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Z:\06_Puffer\BarciB\ETA\"/>
    </mc:Choice>
  </mc:AlternateContent>
  <xr:revisionPtr revIDLastSave="0" documentId="13_ncr:1_{DDA957AA-A62E-400A-89DB-D9F3EF151D20}" xr6:coauthVersionLast="47" xr6:coauthVersionMax="47" xr10:uidLastSave="{00000000-0000-0000-0000-000000000000}"/>
  <bookViews>
    <workbookView xWindow="28680" yWindow="-120" windowWidth="29040" windowHeight="17640" tabRatio="809" xr2:uid="{00000000-000D-0000-FFFF-FFFF00000000}"/>
  </bookViews>
  <sheets>
    <sheet name="DIADEM-150 extensive Dachbegr." sheetId="2" r:id="rId1"/>
    <sheet name="DIADEM350 einfach int.Dachbegr." sheetId="3" r:id="rId2"/>
    <sheet name=" DIADEM-750 intensive Dachbegr." sheetId="4" r:id="rId3"/>
    <sheet name="Schichtbausteine" sheetId="11" r:id="rId4"/>
    <sheet name="Erosionsschutz" sheetId="12" r:id="rId5"/>
    <sheet name="Sicherheitstechnik" sheetId="9" r:id="rId6"/>
    <sheet name="Abgrenzung" sheetId="5" r:id="rId7"/>
    <sheet name="Kontrollschächte" sheetId="6" r:id="rId8"/>
    <sheet name="Terrassen" sheetId="7" r:id="rId9"/>
    <sheet name="Hydrotechnik" sheetId="8" r:id="rId10"/>
    <sheet name="Vegetation"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0" i="8" l="1"/>
  <c r="G50" i="8"/>
  <c r="M50" i="8" s="1"/>
  <c r="K46" i="8"/>
  <c r="G46" i="8"/>
  <c r="M46" i="8" s="1"/>
  <c r="K44" i="8"/>
  <c r="G44" i="8"/>
  <c r="M44" i="8" s="1"/>
  <c r="K42" i="8"/>
  <c r="G42" i="8"/>
  <c r="M42" i="8" s="1"/>
  <c r="K38" i="8"/>
  <c r="G38" i="8"/>
  <c r="M38" i="8" s="1"/>
  <c r="K36" i="8"/>
  <c r="G36" i="8"/>
  <c r="M36" i="8" s="1"/>
  <c r="K34" i="8"/>
  <c r="G34" i="8"/>
  <c r="M34" i="8" s="1"/>
  <c r="K32" i="8"/>
  <c r="G32" i="8"/>
  <c r="M32" i="8" s="1"/>
  <c r="K30" i="8"/>
  <c r="G30" i="8"/>
  <c r="M30" i="8" s="1"/>
  <c r="K28" i="8"/>
  <c r="G28" i="8"/>
  <c r="M28" i="8" s="1"/>
  <c r="K26" i="8"/>
  <c r="G26" i="8"/>
  <c r="M26" i="8" s="1"/>
  <c r="K24" i="8"/>
  <c r="G24" i="8"/>
  <c r="M24" i="8" s="1"/>
  <c r="K22" i="8"/>
  <c r="G22" i="8"/>
  <c r="M22" i="8" s="1"/>
  <c r="K20" i="8"/>
  <c r="G20" i="8"/>
  <c r="M20" i="8" s="1"/>
  <c r="K18" i="8"/>
  <c r="G18" i="8"/>
  <c r="M18" i="8" s="1"/>
  <c r="K14" i="8"/>
  <c r="G14" i="8"/>
  <c r="M14" i="8" s="1"/>
  <c r="K12" i="8"/>
  <c r="G12" i="8"/>
  <c r="M12" i="8" s="1"/>
  <c r="K8" i="8"/>
  <c r="G8" i="8"/>
  <c r="K6" i="8"/>
  <c r="G6" i="8"/>
  <c r="M6" i="8" s="1"/>
  <c r="M8" i="8" l="1"/>
  <c r="K30" i="7"/>
  <c r="G30" i="7"/>
  <c r="M30" i="7" s="1"/>
  <c r="K28" i="7"/>
  <c r="G28" i="7"/>
  <c r="M28" i="7" s="1"/>
  <c r="K26" i="7"/>
  <c r="G26" i="7"/>
  <c r="K24" i="7"/>
  <c r="G24" i="7"/>
  <c r="K22" i="7"/>
  <c r="G22" i="7"/>
  <c r="M22" i="7" s="1"/>
  <c r="K20" i="7"/>
  <c r="G20" i="7"/>
  <c r="M20" i="7" s="1"/>
  <c r="K18" i="7"/>
  <c r="M18" i="7" s="1"/>
  <c r="G18" i="7"/>
  <c r="K12" i="7"/>
  <c r="G12" i="7"/>
  <c r="K10" i="7"/>
  <c r="G10" i="7"/>
  <c r="M10" i="7" s="1"/>
  <c r="K4" i="7"/>
  <c r="G4" i="7"/>
  <c r="M4" i="7" s="1"/>
  <c r="K8" i="7"/>
  <c r="G8" i="7"/>
  <c r="M8" i="7" s="1"/>
  <c r="K46" i="6"/>
  <c r="G46" i="6"/>
  <c r="K44" i="6"/>
  <c r="G44" i="6"/>
  <c r="K42" i="6"/>
  <c r="G42" i="6"/>
  <c r="M42" i="6" s="1"/>
  <c r="K40" i="6"/>
  <c r="G40" i="6"/>
  <c r="M40" i="6" s="1"/>
  <c r="K38" i="6"/>
  <c r="G38" i="6"/>
  <c r="M38" i="6" s="1"/>
  <c r="K36" i="6"/>
  <c r="G36" i="6"/>
  <c r="M36" i="6" s="1"/>
  <c r="K34" i="6"/>
  <c r="G34" i="6"/>
  <c r="K32" i="6"/>
  <c r="G32" i="6"/>
  <c r="K30" i="6"/>
  <c r="G30" i="6"/>
  <c r="M30" i="6" s="1"/>
  <c r="K28" i="6"/>
  <c r="G28" i="6"/>
  <c r="M28" i="6" s="1"/>
  <c r="K26" i="6"/>
  <c r="G26" i="6"/>
  <c r="K24" i="6"/>
  <c r="G24" i="6"/>
  <c r="K22" i="6"/>
  <c r="G22" i="6"/>
  <c r="K20" i="6"/>
  <c r="G20" i="6"/>
  <c r="M20" i="6" s="1"/>
  <c r="K18" i="6"/>
  <c r="G18" i="6"/>
  <c r="K16" i="6"/>
  <c r="G16" i="6"/>
  <c r="K14" i="6"/>
  <c r="G14" i="6"/>
  <c r="M14" i="6" s="1"/>
  <c r="K12" i="6"/>
  <c r="G12" i="6"/>
  <c r="M12" i="6" s="1"/>
  <c r="K10" i="6"/>
  <c r="G10" i="6"/>
  <c r="K8" i="6"/>
  <c r="G8" i="6"/>
  <c r="K6" i="6"/>
  <c r="G6" i="6"/>
  <c r="M6" i="6" s="1"/>
  <c r="M10" i="6" l="1"/>
  <c r="M18" i="6"/>
  <c r="M26" i="6"/>
  <c r="M34" i="6"/>
  <c r="M26" i="7"/>
  <c r="M22" i="6"/>
  <c r="M44" i="6"/>
  <c r="M46" i="6"/>
  <c r="M8" i="6"/>
  <c r="M16" i="6"/>
  <c r="M24" i="6"/>
  <c r="M32" i="6"/>
  <c r="M12" i="7"/>
  <c r="M24" i="7"/>
  <c r="K4" i="6"/>
  <c r="G4" i="6"/>
  <c r="M4" i="6" l="1"/>
  <c r="K66" i="5"/>
  <c r="G66" i="5"/>
  <c r="M66" i="5" s="1"/>
  <c r="K62" i="5"/>
  <c r="G62" i="5"/>
  <c r="K58" i="5"/>
  <c r="G58" i="5"/>
  <c r="M58" i="5" s="1"/>
  <c r="K56" i="5"/>
  <c r="G56" i="5"/>
  <c r="K54" i="5"/>
  <c r="G54" i="5"/>
  <c r="M54" i="5" s="1"/>
  <c r="K52" i="5"/>
  <c r="G52" i="5"/>
  <c r="K50" i="5"/>
  <c r="G50" i="5"/>
  <c r="M50" i="5" s="1"/>
  <c r="K46" i="5"/>
  <c r="G46" i="5"/>
  <c r="K42" i="5"/>
  <c r="G42" i="5"/>
  <c r="M42" i="5" s="1"/>
  <c r="K38" i="5"/>
  <c r="G38" i="5"/>
  <c r="K34" i="5"/>
  <c r="G34" i="5"/>
  <c r="M34" i="5" s="1"/>
  <c r="M30" i="5"/>
  <c r="K30" i="5"/>
  <c r="G30" i="5"/>
  <c r="K44" i="5"/>
  <c r="G44" i="5"/>
  <c r="M44" i="5" s="1"/>
  <c r="K40" i="5"/>
  <c r="G40" i="5"/>
  <c r="K36" i="5"/>
  <c r="G36" i="5"/>
  <c r="M36" i="5" s="1"/>
  <c r="K32" i="5"/>
  <c r="G32" i="5"/>
  <c r="M32" i="5" s="1"/>
  <c r="K28" i="5"/>
  <c r="G28" i="5"/>
  <c r="M28" i="5" s="1"/>
  <c r="M40" i="5" l="1"/>
  <c r="M38" i="5"/>
  <c r="M46" i="5"/>
  <c r="M52" i="5"/>
  <c r="M56" i="5"/>
  <c r="M62" i="5"/>
  <c r="K20" i="5"/>
  <c r="G20" i="5"/>
  <c r="M20" i="5" s="1"/>
  <c r="K18" i="5"/>
  <c r="G18" i="5"/>
  <c r="K16" i="5"/>
  <c r="G16" i="5"/>
  <c r="M16" i="5" s="1"/>
  <c r="K14" i="5"/>
  <c r="G14" i="5"/>
  <c r="M14" i="5" s="1"/>
  <c r="K10" i="5"/>
  <c r="G10" i="5"/>
  <c r="K12" i="5"/>
  <c r="G12" i="5"/>
  <c r="K8" i="5"/>
  <c r="G8" i="5"/>
  <c r="M8" i="5" l="1"/>
  <c r="M10" i="5"/>
  <c r="M12" i="5"/>
  <c r="M18" i="5"/>
  <c r="K27" i="9"/>
  <c r="G27" i="9"/>
  <c r="K25" i="9"/>
  <c r="G25" i="9"/>
  <c r="M25" i="9" s="1"/>
  <c r="K23" i="9"/>
  <c r="G23" i="9"/>
  <c r="M23" i="9" s="1"/>
  <c r="K21" i="9"/>
  <c r="G21" i="9"/>
  <c r="M21" i="9" s="1"/>
  <c r="K19" i="9"/>
  <c r="G19" i="9"/>
  <c r="M19" i="9" s="1"/>
  <c r="K15" i="9"/>
  <c r="G15" i="9"/>
  <c r="M15" i="9" s="1"/>
  <c r="K13" i="9"/>
  <c r="G13" i="9"/>
  <c r="M13" i="9" s="1"/>
  <c r="K11" i="9"/>
  <c r="G11" i="9"/>
  <c r="M11" i="9" s="1"/>
  <c r="K9" i="9"/>
  <c r="G9" i="9"/>
  <c r="M9" i="9" s="1"/>
  <c r="K7" i="9"/>
  <c r="G7" i="9"/>
  <c r="M7" i="9" s="1"/>
  <c r="M27" i="9" l="1"/>
  <c r="K6" i="12"/>
  <c r="G6" i="12"/>
  <c r="M6" i="12" s="1"/>
  <c r="K4" i="12"/>
  <c r="G4" i="12"/>
  <c r="M4" i="12" s="1"/>
  <c r="K44" i="11"/>
  <c r="G44" i="11"/>
  <c r="K42" i="11"/>
  <c r="G42" i="11"/>
  <c r="K40" i="11"/>
  <c r="G40" i="11"/>
  <c r="K12" i="11"/>
  <c r="G12" i="11"/>
  <c r="M12" i="11" s="1"/>
  <c r="K38" i="11"/>
  <c r="G38" i="11"/>
  <c r="K34" i="11"/>
  <c r="G34" i="11"/>
  <c r="K32" i="11"/>
  <c r="G32" i="11"/>
  <c r="M32" i="11" s="1"/>
  <c r="K30" i="11"/>
  <c r="G30" i="11"/>
  <c r="K28" i="11"/>
  <c r="G28" i="11"/>
  <c r="M28" i="11" s="1"/>
  <c r="K26" i="11"/>
  <c r="G26" i="11"/>
  <c r="K24" i="11"/>
  <c r="G24" i="11"/>
  <c r="K20" i="11"/>
  <c r="G20" i="11"/>
  <c r="M20" i="11" s="1"/>
  <c r="K18" i="11"/>
  <c r="G18" i="11"/>
  <c r="K16" i="11"/>
  <c r="G16" i="11"/>
  <c r="K10" i="11"/>
  <c r="G10" i="11"/>
  <c r="K8" i="11"/>
  <c r="G8" i="11"/>
  <c r="M8" i="11" s="1"/>
  <c r="K6" i="11"/>
  <c r="G6" i="11"/>
  <c r="K4" i="11"/>
  <c r="G4" i="11"/>
  <c r="M30" i="11" l="1"/>
  <c r="M16" i="11"/>
  <c r="M26" i="11"/>
  <c r="M34" i="11"/>
  <c r="M42" i="11"/>
  <c r="M6" i="11"/>
  <c r="M10" i="11"/>
  <c r="M24" i="11"/>
  <c r="M18" i="11"/>
  <c r="M38" i="11"/>
  <c r="M40" i="11"/>
  <c r="M44" i="11"/>
  <c r="M4" i="11"/>
  <c r="K20" i="2" l="1"/>
  <c r="K18" i="2"/>
  <c r="K16" i="2"/>
  <c r="K14" i="2"/>
  <c r="K10" i="2"/>
  <c r="K8" i="2"/>
  <c r="K6" i="2"/>
  <c r="G20" i="2"/>
  <c r="M20" i="2" s="1"/>
  <c r="G18" i="2"/>
  <c r="M18" i="2" s="1"/>
  <c r="G16" i="2"/>
  <c r="G14" i="2"/>
  <c r="G10" i="2"/>
  <c r="M10" i="2" s="1"/>
  <c r="G8" i="2"/>
  <c r="M8" i="2" s="1"/>
  <c r="G6" i="2"/>
  <c r="M6" i="2" s="1"/>
  <c r="K4" i="2"/>
  <c r="G4" i="2"/>
  <c r="M4" i="2" s="1"/>
  <c r="K10" i="3"/>
  <c r="K8" i="3"/>
  <c r="K6" i="3"/>
  <c r="G20" i="3"/>
  <c r="G18" i="3"/>
  <c r="G16" i="3"/>
  <c r="G14" i="3"/>
  <c r="G10" i="3"/>
  <c r="M10" i="3" s="1"/>
  <c r="G8" i="3"/>
  <c r="G6" i="3"/>
  <c r="K4" i="3"/>
  <c r="G4" i="3"/>
  <c r="K20" i="4"/>
  <c r="K18" i="4"/>
  <c r="K16" i="4"/>
  <c r="K14" i="4"/>
  <c r="K10" i="4"/>
  <c r="K8" i="4"/>
  <c r="K6" i="4"/>
  <c r="G20" i="4"/>
  <c r="M20" i="4" s="1"/>
  <c r="G18" i="4"/>
  <c r="G16" i="4"/>
  <c r="M16" i="4" s="1"/>
  <c r="G14" i="4"/>
  <c r="M14" i="4" s="1"/>
  <c r="G10" i="4"/>
  <c r="M10" i="4" s="1"/>
  <c r="G8" i="4"/>
  <c r="M8" i="4" s="1"/>
  <c r="G6" i="4"/>
  <c r="K4" i="4"/>
  <c r="G4" i="4"/>
  <c r="M4" i="4" s="1"/>
  <c r="K5" i="9"/>
  <c r="G5" i="9"/>
  <c r="K6" i="5"/>
  <c r="G26" i="5"/>
  <c r="G24" i="5"/>
  <c r="G6" i="5"/>
  <c r="K4" i="5"/>
  <c r="G4" i="5"/>
  <c r="K16" i="7"/>
  <c r="G16" i="7"/>
  <c r="M16" i="7" s="1"/>
  <c r="G6" i="10"/>
  <c r="G4" i="10"/>
  <c r="K4" i="10" s="1"/>
  <c r="K4" i="8"/>
  <c r="G4" i="8"/>
  <c r="K20" i="3"/>
  <c r="K18" i="3"/>
  <c r="K16" i="3"/>
  <c r="M18" i="4" l="1"/>
  <c r="M20" i="3"/>
  <c r="M4" i="8"/>
  <c r="M16" i="2"/>
  <c r="M6" i="5"/>
  <c r="M4" i="10"/>
  <c r="M6" i="3"/>
  <c r="M16" i="3"/>
  <c r="M14" i="2"/>
  <c r="M4" i="5"/>
  <c r="M6" i="4"/>
  <c r="M8" i="3"/>
  <c r="M18" i="3"/>
  <c r="M5" i="9"/>
  <c r="M4" i="3"/>
  <c r="K6" i="10"/>
  <c r="M6" i="10" s="1"/>
  <c r="K26" i="5"/>
  <c r="M26" i="5" s="1"/>
  <c r="K24" i="5"/>
  <c r="M24" i="5" s="1"/>
  <c r="K14" i="3"/>
  <c r="M14" i="3" s="1"/>
</calcChain>
</file>

<file path=xl/sharedStrings.xml><?xml version="1.0" encoding="utf-8"?>
<sst xmlns="http://schemas.openxmlformats.org/spreadsheetml/2006/main" count="1430" uniqueCount="366">
  <si>
    <t>VLU-300</t>
  </si>
  <si>
    <t>DiaDrain-25H</t>
  </si>
  <si>
    <t xml:space="preserve">VLF-200 </t>
  </si>
  <si>
    <t xml:space="preserve">SIM </t>
  </si>
  <si>
    <t>VLF-150</t>
  </si>
  <si>
    <t xml:space="preserve">SEM </t>
  </si>
  <si>
    <t>KLS-AL-8/12-TK</t>
  </si>
  <si>
    <t xml:space="preserve">KLS-AL-6/9-TK </t>
  </si>
  <si>
    <t xml:space="preserve">KLS-AL-14/22-TK </t>
  </si>
  <si>
    <t>BW-40</t>
  </si>
  <si>
    <t>BW-40-E</t>
  </si>
  <si>
    <t xml:space="preserve">BW-50 </t>
  </si>
  <si>
    <t>BW-60</t>
  </si>
  <si>
    <t>BW-30-E</t>
  </si>
  <si>
    <t>BW-50-E</t>
  </si>
  <si>
    <t>BW-60-E</t>
  </si>
  <si>
    <t xml:space="preserve">BW-80 </t>
  </si>
  <si>
    <t>BW-80-E</t>
  </si>
  <si>
    <t xml:space="preserve">BW-100 </t>
  </si>
  <si>
    <t>BW-30</t>
  </si>
  <si>
    <t>KSA-10</t>
  </si>
  <si>
    <t>KSR-35</t>
  </si>
  <si>
    <t>KSR-45</t>
  </si>
  <si>
    <t>TGS-30</t>
  </si>
  <si>
    <t xml:space="preserve">FK-3 </t>
  </si>
  <si>
    <t xml:space="preserve">FK-5 </t>
  </si>
  <si>
    <t>RNF-PP-05-FF</t>
  </si>
  <si>
    <t>TRS-60-FF</t>
  </si>
  <si>
    <r>
      <t>m</t>
    </r>
    <r>
      <rPr>
        <b/>
        <vertAlign val="superscript"/>
        <sz val="10"/>
        <rFont val="Arial"/>
        <family val="2"/>
        <charset val="238"/>
      </rPr>
      <t>2</t>
    </r>
  </si>
  <si>
    <r>
      <t>m</t>
    </r>
    <r>
      <rPr>
        <b/>
        <vertAlign val="superscript"/>
        <sz val="10"/>
        <rFont val="Arial"/>
        <family val="2"/>
        <charset val="238"/>
      </rPr>
      <t>3</t>
    </r>
  </si>
  <si>
    <t>VLU-500</t>
  </si>
  <si>
    <t>kg</t>
  </si>
  <si>
    <t>MAT-25</t>
  </si>
  <si>
    <t>RNH-PP-8/12-FF</t>
  </si>
  <si>
    <t>Produktname</t>
  </si>
  <si>
    <t>Ausschreibungstext</t>
  </si>
  <si>
    <t>Menge</t>
  </si>
  <si>
    <t>Gesamtbetrag für Lohn</t>
  </si>
  <si>
    <t>Gesamtbetrag für Material</t>
  </si>
  <si>
    <t>Gesamtbetrag (Mateial+ Lohn)</t>
  </si>
  <si>
    <t>Einheitpreis (Material)</t>
  </si>
  <si>
    <r>
      <t>€/m</t>
    </r>
    <r>
      <rPr>
        <b/>
        <vertAlign val="superscript"/>
        <sz val="10"/>
        <rFont val="Arial"/>
        <family val="2"/>
        <charset val="238"/>
      </rPr>
      <t>2</t>
    </r>
  </si>
  <si>
    <t>€</t>
  </si>
  <si>
    <r>
      <t>€/m</t>
    </r>
    <r>
      <rPr>
        <b/>
        <vertAlign val="superscript"/>
        <sz val="10"/>
        <rFont val="Arial"/>
        <family val="2"/>
        <charset val="238"/>
      </rPr>
      <t>3</t>
    </r>
  </si>
  <si>
    <t xml:space="preserve"> € </t>
  </si>
  <si>
    <t xml:space="preserve"> € /kg</t>
  </si>
  <si>
    <t>APP Dachgarten GmbH. DIADEM® Jurastrasse 21, D-85049 Ingolstadt, www.grundach.com</t>
  </si>
  <si>
    <t>Hersteller</t>
  </si>
  <si>
    <t xml:space="preserve">APP Dachgarten GmbH. DIADEM® Jurastrasse 21, D-85049 Ingolstadt, www.grundach.com          </t>
  </si>
  <si>
    <t xml:space="preserve">Produktname       </t>
  </si>
  <si>
    <t xml:space="preserve">Ausschreibungstext     </t>
  </si>
  <si>
    <t>Einheitpreis (Lohn)</t>
  </si>
  <si>
    <t>Bei Warmdächer</t>
  </si>
  <si>
    <t>DIADEM-750 intensives Gründachsystem</t>
  </si>
  <si>
    <t>Schutzvlies</t>
  </si>
  <si>
    <t>Regenrückhalte- und Drosselplatte</t>
  </si>
  <si>
    <t>Filtervlies</t>
  </si>
  <si>
    <t>Trenn- und Filtervlies</t>
  </si>
  <si>
    <t>Substrat für extensiven Gründachaufbau (9-12 cm)</t>
  </si>
  <si>
    <t>Drain- und Wasserspeicherplatte</t>
  </si>
  <si>
    <t>Substrat für Intensivbegrünung (20-50 cm)</t>
  </si>
  <si>
    <t>DIADEM®-350  einfach intensives Gründachsystem</t>
  </si>
  <si>
    <t>DIADEM®-150 extensives Gründachsystem</t>
  </si>
  <si>
    <t>Bei Umkehrdächer</t>
  </si>
  <si>
    <t>VLF-110</t>
  </si>
  <si>
    <t>DiaDrain-40H</t>
  </si>
  <si>
    <t>Regenrückhalte- und Wasserspeicherplatte</t>
  </si>
  <si>
    <t>DiaDrain-60H</t>
  </si>
  <si>
    <t>Geotextilien</t>
  </si>
  <si>
    <t>VLF-200</t>
  </si>
  <si>
    <t>Wurzelschutz- und Gleitfolien</t>
  </si>
  <si>
    <t>FLW-400</t>
  </si>
  <si>
    <t>FLW-1000</t>
  </si>
  <si>
    <t>GF-1000</t>
  </si>
  <si>
    <t>Drainschicht</t>
  </si>
  <si>
    <t>DiaDrain-25H DP</t>
  </si>
  <si>
    <t>DiaDrain-25HF-M</t>
  </si>
  <si>
    <t>DiaDrain-60H UP</t>
  </si>
  <si>
    <t>Substrate</t>
  </si>
  <si>
    <t>SIM</t>
  </si>
  <si>
    <t>SEM</t>
  </si>
  <si>
    <r>
      <t xml:space="preserve"> € /m</t>
    </r>
    <r>
      <rPr>
        <b/>
        <vertAlign val="superscript"/>
        <sz val="10"/>
        <rFont val="Arial"/>
        <family val="2"/>
        <charset val="238"/>
      </rPr>
      <t>2</t>
    </r>
  </si>
  <si>
    <r>
      <t xml:space="preserve"> € /m</t>
    </r>
    <r>
      <rPr>
        <b/>
        <vertAlign val="superscript"/>
        <sz val="10"/>
        <rFont val="Arial"/>
        <family val="2"/>
        <charset val="238"/>
      </rPr>
      <t>3</t>
    </r>
  </si>
  <si>
    <t>VLU-300 Schutzvlies Extensiv 50x2 m</t>
  </si>
  <si>
    <t>VLU-500 Schutzvlies-Intensiv 50x2 m</t>
  </si>
  <si>
    <t>VLF-110 Trenn- und Filtervlies, 2x100 m</t>
  </si>
  <si>
    <t>Trenn- und Filtervlies, 2x100 m</t>
  </si>
  <si>
    <t>Trenn- und Filtervlies, 2x175 m</t>
  </si>
  <si>
    <t>Wurzelschutzfolie 25x4 m</t>
  </si>
  <si>
    <t>Wurzelschutzfolie aus Polyethylen (PE-LD) Regenerat, hochelastische Folie;  Dicke: 0,4mm; Einsatzbereich: Dampfsperre und Durchwurzelungsschutz, beim Einsatz als Durchwurzelungsschutz mit einer Überlappung von 1,0 m zu verlegen. Abmessung: 4×25 m; Rollenbreite: 1 m; Verpackung: 100 m2/Rolle;  Farbe: schwarz</t>
  </si>
  <si>
    <t>Wurzelschutzfolie aus 1 mm dicken PVC. Lose auslegen und mittels Quellschweißmittel oder Heißluft nach Herstellervorschrift mit mind. 5 cm Überlappung fachgerecht verschweißen. Nicht Bitumen- und UV beständig! Abmessung: 1,5×25 m (B×L); Flächengewicht: 1,4 kg/m2; Farbe: schwarz; Verpackung: 37,5 m2/Rolle; Gewicht: ca. 52,5 kg/Rolle</t>
  </si>
  <si>
    <t>Wurzelschutzfolie 1,5x25 m</t>
  </si>
  <si>
    <t>Gleitfolie 2x100 m</t>
  </si>
  <si>
    <t>Gleitschicht aus Polyethylen, für die Verwendung bei befahrbaren Dächern um die  Schäden durch das Verrutschen von Dachaufbauschichten zu vermeiden. Materialstärke: 1 mm; Flächengewicht: 0,94 kg/m2; Farbe: schwarz</t>
  </si>
  <si>
    <t>Regenrückhalte- und Drosselplatte 2020x1100x25 mm</t>
  </si>
  <si>
    <t>Beidseitig perforierte Drainplatte, 2020x1100x25 mm</t>
  </si>
  <si>
    <t>Beidseitig perforierte Drainplatte aus hochschlagfestem Polystyrol, Höhe ca. 25 mm, mit oberen und unteren Entwässerungsöffnungen für die ungehinderte Wasserableitung von befestigten Oberflächen/Terassenaufbauten auf Decken und bei Kiesdächer. Wasserableitvermögen geprüft  nach EN ISO 12958 bei 2% Gefälle 0,57 l/m×s, geprüft  auf mikrobiologische Beständigkeit nach EN 12225.</t>
  </si>
  <si>
    <t>Drainageplatte "Brandschutzklasse E"</t>
  </si>
  <si>
    <t>Regenrückhalte- und Wasserspeicherplatte 2040x1040x40 mm</t>
  </si>
  <si>
    <t>Drainplatte, 1940x940x60 mm</t>
  </si>
  <si>
    <t>Drainageplatte mit CE-Zertifizierung aus hochschlagfestem Rec-Polystyrol (HIPS), Höhe ca. 60 mm, für Umkehrdächer mit dem Anspruch auf Dampfdiffusionsoffenheit, auch für Dächer mit Wasseranstau (blue roofs) in Verbindung mit Wasseranstaudrosseln, und zur Dränierung von Verkehrsflächen ohne Gefälle verfüllt mit Schüttstoff, Tragschichtschotter, Dränbeton, oder Einsatz als verlorene Schalung, mit umlaufenden Überlappunsstreifen, mit abflussverzögernder Drosselstruktur, mit ober- und unterseitigen Perforationen und mit unterseitigem Mehrrichtungskanalsystem für den schnellen Wasserabfluss; Wasserableitvermögen geprüft nach DIN EN ISO 12958 bei 2% Gefälle 2,06 l/(m×s). Klassifiziert als Klasse "E" Bauprodukt nach DIN EN 13501-1.</t>
  </si>
  <si>
    <t>Substrat für intensiven Gründachaufbau in Big-Bag Säcken</t>
  </si>
  <si>
    <t>Leichtes Substrat für Intensivbegrünung</t>
  </si>
  <si>
    <t>Substrat für Intensivbegrünung (50 cm -)</t>
  </si>
  <si>
    <t>Substrat für extensiven Gründachaufbau</t>
  </si>
  <si>
    <t>Substrat für extensiven Gründachaufbau in Big-Bag Säcken</t>
  </si>
  <si>
    <t>Drain- und Wasserspeicherplatte, 1940x940x60 mm</t>
  </si>
  <si>
    <t>DiaDomino-DP</t>
  </si>
  <si>
    <t>DiaSchub PP</t>
  </si>
  <si>
    <t>Erosionsschutz</t>
  </si>
  <si>
    <t>Stk</t>
  </si>
  <si>
    <t xml:space="preserve"> € /Stk</t>
  </si>
  <si>
    <t>Schrägdachsystem</t>
  </si>
  <si>
    <t>DiaDomino-DP Erosionschutz-System für begrünte Schrägdächer mit einer Neigung von 20-50°. Systembestandteile: DiaDomino-DP Zelle (60×40×8 cm), DiaDomino-L Verbindungsleiste (118×4,5×2 cm), Schrauben. Material (Zelle): Recycling-Polypropylen; Material (Verbindungsleiste): Recycling-Polyethylen; Materialbedarf: 4 Stück Zellen/m2, 2 Stück Leisten/m2; Farbe: schwarz; Gewicht: 5,65 kg/m2</t>
  </si>
  <si>
    <t>DiaSchub Elemente verhindern das Abrutschen des Substrates und ermöglichen Dachbegrünungen auf Dächern mit Neigung von 15º bis 45º. Die Elemente sollen reihenweise an einem angemessenen Netz befestigt werden. Material: Polypropylen; Farbe: RAL 7032; Abmessung(L×H): 72,3×6,5 cm</t>
  </si>
  <si>
    <t>Erozionsschutzelemet für Schrägdächer</t>
  </si>
  <si>
    <t>DiaSafe® Ballasted Single Solo/Duo</t>
  </si>
  <si>
    <t>Sicherheitstechnik</t>
  </si>
  <si>
    <t>Durch Auflast gehaltene Anschlageinrichtung für einen ("Solo") oder für zwei ("Duo") Benutzer nach EN 795:2012 (gültig ab 31.01.2013) für "Solo", und CEN/TS 16415:2012 für "Duo", Klasse/Typ A, als Auffang- oder Rückhaltesystem ohne Durchdringung  der Dachhaut mit DS-Amöbe-Fangschlitten mit GFK-Kegel mit anlaminiertem Absturzsicherungsteppich in Signalfarbe grün, und aus 1.4404 (316) nicht rostendem Stahl gefertigtem DS-Single-Systemhalter als Anschlag- und Absorptionselement, resistent gegen Sauerregen in Industriegebieten und salzhaltige Luft in Küstenregionen, entsprechend der für die Mindest-Schütthöhe angegebenen Markierungslinien am Kegel mit trockenem Auflastmaterial von 80 kg/m2 für "Solo" (mit zusätzlichen FGT-180 Sicherungsteppich ab 30 kg/m2) oder von 200 kg/m2 für "Duo" vollflächig und gleichmäßig belasten, liefern inkl. allem Zubehör und fach- und abnahmegerecht im Sinn und gemäß der Herstellervorgaben und des Verlegeplanes einbauen.
Zusatzinformationen:
Maximale Zugspannung in der Dachhaut  σ = 0,00155 N/mm2 gemäß Sachverständigen-Gutachten
Zugelassen für gleichzeitige Nutzung von einer („Solo”) oder zwei („Duo”) Personen
Auflastfläche: 3 m x 3 m je DiaSafe® - Single System „Solo” / „Duo” (Standardaufbau) oder bei Leichtdachaufbau 5 m x 8 m mit zusätzlichen FGT-180 Sicherungsteppich
Einbau nur mit vom Hersteller freigegebenem Dachaufbau und Verlegeplan, sowie zuständigem Fachplaner / Sicherheits- und Gesund-heitskoordinator 
Mit der Abnahme der Anschlageinrichtung sind dem Systeminhaber Kontrollaufkleber, Verlegeplan und Betriebsanleitung des Herstellers zu übergeben.
Prüfkontrolle entsprechend EN795:2012 nach jeweils12 Monaten ab der Abnahme.
Benutzung nur mit einer zum System passenden Persönlichen Schutzausrüstung (PSA) – z.B.: DIADEM® PSA</t>
  </si>
  <si>
    <t>DiaSafe® Ballasted Line Multi</t>
  </si>
  <si>
    <t>DiaSafe® Ballasted Glide Solo / Duo</t>
  </si>
  <si>
    <t>Durch Auflast gehaltene ohne Umhaken überfahrbare Anschlageinrichtung für einen („Solo”) oder für zwei („Duo”) Benutzer nach EN 795:2012 (gültig ab 31.01.2013) für „Solo”, und CEN/TS 16415:2013 für „Duo”, nach Klasse C zertifiziert, für Flachdächer bis 5° Dachneigung, als Auffang- oder Rückhaltesystem ohne Durchdringung der Dachhaut mit parallel zum Dachrand geführtem Edelstahl-Seil (8 mm), inkl. aller Bestandteile aus nicht rostendem Stahl, resistent gegen Sauerregen in Industriegebieten und salzhaltige Luft in Küstenregionen, mit DS-Amöbe-Fangschlitten mit GFK-Kegel und Absturzsicherungsteppich, in Signalfarbe grün, entsprechend Mindest-Schütthöhe mit Markierungslinien am Kegel. Der Einbau soll im Sinn und gemäß der Herstellervorgaben und des Verlegeplanes, mit trockenem, vollflächig und gleichmäßig verteiltem Auflastmaterial von 80 kg/m2 ausgeführt werden.</t>
  </si>
  <si>
    <t>DiaSafe® Wall-fix Single Duo</t>
  </si>
  <si>
    <t>DiaSafe® Wall-fix Line Multi</t>
  </si>
  <si>
    <t>DiaSafe® Wall-fix Glide Duo</t>
  </si>
  <si>
    <t xml:space="preserve">DiaSafe® Guard Straight </t>
  </si>
  <si>
    <t xml:space="preserve">DiaSafe® Guard Bent </t>
  </si>
  <si>
    <t xml:space="preserve">DiaSafe® Guard Foldable </t>
  </si>
  <si>
    <t xml:space="preserve">DRS-Light </t>
  </si>
  <si>
    <t xml:space="preserve">DRS-Standard </t>
  </si>
  <si>
    <t>Zur Wandmontage mit hoher Tragfähigkeit (widersteht einer dynamischen Kraft von 15 kN) mechanisch befestigte Anschlageinrichtung mit CE Kennzeichnung für zwei Benutzer, nach EN 795:2012 und CEN/TS 16415 nach Klasse „A” zertifiziert als Auffang- oder Rückhaltesystem. Mit Systembestandteile aus nicht rostendem 1.4404 (316) Stahl, resistent gegen Sauerregen in Industriegebieten und salzhaltige Luft in Küstenregionen, mit Typenschild und detaillierte Dokumentation, liefern inkl. allem Zubehör und fach- und abnahmegerecht im Sinn und gemäß der Herstellervorgaben und des Verlegeplanes einbauen. Das Produkt beinhaltet nicht die Befestigungselemente für den Einbau.</t>
  </si>
  <si>
    <t>Zur Wandmontage mit hoher Tragfähigkeit (widersteht einer dynamischen Kraft von 15 kN) mechanisch befestigte Anschlageinrichtung mit horizontalen Führung, mit CE Kennzeichnung nach EN 795:2012 und CEN/TS 16415 nach Klasse „A”  und „C” zertifiziert als Auffang- oder Rückhaltesystem. Mit Systembestandteile aus nicht rostendem 1.4404 (316) Stahl, resistent gegen Sauerregen in Industriegebieten und salzhaltige Luft in Küstenregionen, mit Kontrolletikett und detaillierte Dokumentation, liefern inkl. allem Zubehör und fach- und abnahmegerecht im Sinn und gemäß der Herstellervorgaben und des Verlegeplanes einbauen. Das Produkt beinhaltet nicht die Befestigungselemente für den Einbau.</t>
  </si>
  <si>
    <t>Zur Wandmontage mit hoher Tragfähigkeit (widersteht einer dynamischen Kraft von 15 kN) mechanisch befestigte ohne Umhaken überfahrbare Anschlageinrichtung mit horizontalen Führung, mit CE Kennzeichnung für zwei Benutzer nach EN 795:2012 und CEN/TS 16415 nach Klasse  „A”  und „C” zertifiziert als Auffang- oder Rückhaltesystem. Mit Systembestandteile aus nicht rostendem 1.4404 (316) Stahl, resistent gegen Sauerregen in Industriegebieten und salzhaltige Luft in Küstenregionen, mit Kontrolletikett und detaillierte Dokumentation, liefern inkl. allem Zubehör und fach- und abnahmegerecht im Sinn und gemäß der Herstellervorgaben und des Verlegeplanes einbauen. Das Produkt beinhaltet nicht die Befestigungselemente für den Einbau.</t>
  </si>
  <si>
    <t>Sicherheitsgeländersystem EN 13374</t>
  </si>
  <si>
    <t>Selbsttragendes Sicherheitsgeländersystem ohne Durchdringung der Dachhaut aus Aluminium als kollektives Schutzsystem auf Flachdächer, zertifiziert nach EN 13374, mit Handlauf, Knieleiste und Fußleiste, mit geraden Geländerpfosten (H=1101 mm), mit geschweißten Stützfüße und zwei 12,5 kg Gegengewichte pro Stützfuß, mit Edelstahl Bohrschrauben, liefern und fach- und abnahmegerecht im Sinn und gemäß der Herstellervorgaben und des Verlegeplanes einbauen. Zubehöre: Abschluss KIT, Eck KIT, Wandanschluss KIT, Sicherheitstor KIT, Fußleiste Eck KIT, Fußleiste Abschluss KIT</t>
  </si>
  <si>
    <t>Sicherheitsgeländersystem EN ISO 14122-3</t>
  </si>
  <si>
    <t>Selbsttragendes Sicherheitsgeländersystem ohne Durchdringung der Dachhaut aus Aluminium als kollektives Schutzsystem auf Flachdächer, zertifiziert nach EN ISO 14122-3, mit Handlauf und Knieleiste, mit Geländerpfosten, mit geneigten Stützelementen und geschweißten Stützfüße, mit zwei 12,5 kg Gegengewichte pro Stützfuß, mit Edelstahl Bohrschrauben, liefern und fach- und abnahmegerecht im Sinn und gemäß der Herstellervorgaben und des Verlegeplanes einbauen. Zubehöre: Abschluss KIT, Eck KIT, Wandanschluss KIT, Sicherheitstor KIT, Fußleiste</t>
  </si>
  <si>
    <t>Selbsttragendes Sicherheitsgeländersystem ohne Durchdringung der Dachhaut aus Aluminium als kollektives Schutzsystem auf Flachdächer, zertifiziert nach EN ISO 14122-3, mit Handlauf und Knieleiste, mit faltbaren Geländerpfosten, mit Befestigungskeil, mit geschweißten geraden und Z gebogenen Stützfüße und zwei 12,5 kg Gegengewichte pro Stützfuß, mit Edelstahl Bohrschrauben, liefern und fach- und abnahmegerecht im Sinn und gemäß der Herstellervorgaben und des Verlegeplanes einbauen. Zubehöre: Abschluss KIT, Fußleiste</t>
  </si>
  <si>
    <t>Sicherheitsgeländersystem, feuerverzinkter Stahl</t>
  </si>
  <si>
    <t>Geländersystem aus feuerverzinktem Stahl, zur Abgrenzung von Dachterassen und verschiedenen Dachflächen ohne die Durchdringung der Dachhaut. Systembestandteile: Geländermodul, Aufstellfuß, Rahmen für Gewichte, Befestigungselemente. Die Beschwerung erfolgt durch 50x50x5 cm Betonplatten (nicht im Lieferumfang enthalten), und/oder durch die optional bestellbaren Pflanzgefäße (50x50x36,5 cm) die befühlt werden. Modulmaße: 104x112x110 cm (LxBxH); Material: feuerverzinkter Stahl; Optionales Zubehör: Pflanzgefäße in RAL Farben, Eckelemente, Türelemente. Das Geländer ist erst nach der Beschwerung der Pflanzgefäße zur Benutzung zugelassen. Das Geländer soll vom Dachrand mindestens 2,5 m entfernt montiert werden. Gewicht (ohne Auflast): 45 kg/lfm.</t>
  </si>
  <si>
    <t>Geländersystem aus feuerverzinktem Stahl zur Abgrenzung von Dachterassen und verschiedenen Dachflächen ohne die Durchdringung der Dachhaut. Das System besteht aus Geländermodulen und Pflanzgefäßen, die durch Beschwerung die erforderliche Stabilität erhalten. Das System kann durch die Verwendung von Distazrohren in verschiedenen Längen an die jeweilige Grundriss genau angepaßt werden. Modulmaße: 100x35x110 cm (LxBxH). Die Pflanzgefäße sind mit einer 4 cm hohen Drain- und Wasserspeicherplatte und mit Filtervlies geliefert. Farbe der Pflanzgefäße: auf Kundenwunsch nach RAL; Material der Pfanzgefäße: bruchfestes und frostbeständiges Polypropylen (PP); Abmessung der Pflanzgefäße: 90x35x36,5 cm (LxBxH). Optionales Zubehör: Eckelemente, Türelemente. Das Geländer ist erst nach der Beschwerung der Pflanzgefäße zur Benutzung zugelassen. Das Geländer soll vom Dachrand mindestens 2,5 m entfernt montiert werden und soll an der An- und Abschlussseite eine Verbindung zu Wand bekommen. Gewicht (ohne Auflast): 17,2 kg/lfm.</t>
  </si>
  <si>
    <t>lfm</t>
  </si>
  <si>
    <t xml:space="preserve"> € /lfm</t>
  </si>
  <si>
    <t>Aluminium Kiesleisten</t>
  </si>
  <si>
    <t xml:space="preserve">KLSD-6/9 </t>
  </si>
  <si>
    <t xml:space="preserve">KLSD-8/12 </t>
  </si>
  <si>
    <t xml:space="preserve">KLSD-14/22 </t>
  </si>
  <si>
    <t>Teleskopisch verlängerbare und verriegelbare Kiesleiste</t>
  </si>
  <si>
    <t>Teleskopisch verlängerbare und verriegelbare Randelement</t>
  </si>
  <si>
    <t>Teleskopisch längeneinstellbare und verriegelbare Dachrand-Abschlussprofil und Kiesleiste mit Entwässerungs-Perforationen zum Wasserdurchlass (54cm2/lfm) aus Aluminium, inkl. 2 Stk. Verriegelungsclips, Profilhöhe 6 oder 9 cm (beidseitig verwendbar), fixierbar mit Auflast (ohne Dachdurchdringung) sowie Eckelementen zur Herstellung individuelle Ecken zwischen 88 und 359 Grad, bei Verwendung von leicht geneigtem Dach mit zusätzlichen Fixiermatte und Fixiermatten-befestigungselementen, Liefermaße: 200x6x9 cm (LxBxH); Gewicht: 1,6 kg/Stk., 0,4kg/lfm</t>
  </si>
  <si>
    <t>Teleskopisch längeneinstellbare und verriegelbare Dachrand-Abschlussprofil und Kiesleiste mit Entwässerungs-Perforationen zum Wasserdurchlass (54cm2/lfm) aus Aluminium, inkl. 2 Stk. Verriegelungsclips, Profilhöhe 8 oder 12 cm (beidseitig verwendbar), fixierbar mit Auflast (ohne Dachdurchdringung) sowie Eckelementen zur Herstellung individuelle Ecken zwischen 88 und 359 Grad, bei Verwendung von leicht geneigtem Dach mit zusätzlichen Fixiermatte und Fixiermatten-befestigungselementen. Liefermaße: 200x8x12 cm (LxBxH); Gewicht: 2,35 kg/Stk., 0,6 kg/lfm</t>
  </si>
  <si>
    <t>Teleskopisch längeneinstellbare und verriegelbare Dachrand-Abschlussprofil und Kiesleiste mit Entwässerungs-Perforationen zum Wasserdurchlass (54cm2/lfm) aus Aluminium, inkl. 2 Stk. Verriegelungsclips, Profilhöhe 14 oder 22 cm (beidseitig verwendbar), fixierbar mit Auflast (ohne Dachdurchdringung) sowie Eckelementen zur Herstellung individuelle Ecken zwischen 88 und 359 Grad, bei Verwendung von leicht geneigtem Dach mit zusätzlichen Fixiermatte und Fixiermatten-befestigungselementen Liefermaße: 200x14x22 cm (LxBxH); Gewicht: 5,6 kg/Stk., 1,4 kg/lfm</t>
  </si>
  <si>
    <t>Fixiermatten-befestigungselement für Kiesleisten 8,4x5,4x1,6 cm</t>
  </si>
  <si>
    <t>Fixiermatten-befestigungselement für Kiesleisten 11,4x7,4x1,6 cm</t>
  </si>
  <si>
    <t>Fixiermatten-befestigungselement für Kiesleisten 21,1x13,1x1,6 cm</t>
  </si>
  <si>
    <t>Zubehör für KLS-Kiesleisten, dient zur Befestigung der Fixiermatte in der Kiesleiste. Abmessung: 84×54×16 mm (h×sz×m); Material: recyceltes Polyethylen; Materialbedarf: 2 Stk/lfm</t>
  </si>
  <si>
    <t>Zubehör für KLS-Kiesleisten, dient zur Befestigung der Fixiermatte in der Kiesleiste. Abmessung: 114×74×16 mm (h×sz×m); Material: recyceltes Polyethylen; Materialbedarf: 2 Stk/lfm</t>
  </si>
  <si>
    <t>Zubehör für KLS-Kiesleisten, dient zur Befestigung der Fixiermatte in der Kiesleiste. Abmessung: 211×131×16 mm (h×sz×m); Material: recyceltes Polyethylen; Materialbedarf: 1 Stk/lfm</t>
  </si>
  <si>
    <t>Betonwinkelsteine</t>
  </si>
  <si>
    <t>Betonwinkelstein</t>
  </si>
  <si>
    <t>Eckelement</t>
  </si>
  <si>
    <t>RDL-120</t>
  </si>
  <si>
    <t>RDB-120</t>
  </si>
  <si>
    <t>RDA-425</t>
  </si>
  <si>
    <t xml:space="preserve">RDA-250 </t>
  </si>
  <si>
    <t>RDT-115</t>
  </si>
  <si>
    <t>MK-FF-200</t>
  </si>
  <si>
    <t>Kunststoff-Randelement in "L" Form</t>
  </si>
  <si>
    <t xml:space="preserve">Leichtes, Randelement mit „“L““-förmigem Querschnitt aus Kunststoff mit Verstärkungsrippen zur Abgrenzung von max. 12 cm starken Schichtaufbauten. Die rostfreien Verbindungsmittel für die Verbindung der Randelemente sind Teil des Lieferumfangs. Vorderplatte: Komposit aus Reisfaser-Kunststoff; Boden: recyceltes Polyethylen; Abmessung: 115x19x12 cm (L×B×H); Farbe: braun; Oberflächenbehandlung (optional): Farbbeschichtung nach RAL. </t>
  </si>
  <si>
    <t>Bogenförmiges Kunststoff-Randelement</t>
  </si>
  <si>
    <t>Leichtes, bogenförmiges Randelement aus Kunststoff mit Verstärkungsrippen zur Abgrenzung von max. 12 cm starken Schichtaufbauten. Die rostfreien Verbindungsmittel für die Verbindung der Randelemente sind Teil des Lieferumfangs. Vorderplatte: Komposit aus Reisfaser-Kunststoff (optional); Boden: recycletes Polyethylen; Abmessung: 100x40x12 cm (L×B×H); Farbe: braun; Oberflächenbehandlung (optional): Farbbeschichtung nach RAL.</t>
  </si>
  <si>
    <t>Kunststoff-Randelement in "A" Form</t>
  </si>
  <si>
    <t>Randelement mit „A“-förmigem Querschnitt aus Kunststoff, mit Holzkomposit Verkleidung (optional) auf der Vorderplatte und der oberen Sitzfläche, mit integriertem Kabelkanal zur Aufnahme von Leitungen und Rohren. Die rostfreien Verbindungsmittel für die Verbindung der Randelemente sind Teil des Lieferumfangs. Material: Holzkomposit, recycliertes Polyethylen; Abmessung: 115x46x42,5 cm (LxBxH); Farbe: grau, auf Anfrage Farbbeschichtung nach RAL möglich; Gewicht 17,4 kg /Lfm.</t>
  </si>
  <si>
    <t>Randelement mit „A“-förmigem Querschnitt aus Kunststoff, mit Holzkomposit Verkleidung (optional) auf der Vorderplatte und der oberen Sitzfläche, mit integriertem Kabelkanal zur Aufnahme von Leitungen und Rohren. Die rostfreien Verbindungsmittel für die Verbindung der Randelemente sind Teil des Lieferumfangs. Material: Holzkomposit, recycliertes Polyethylen; Abmessung: 115x30x25 cm (LxBxH); Farbe: grau, auf Anfrage Farbbeschichtung nach RAL möglich; Gewicht 11,0 kg /Lfm.</t>
  </si>
  <si>
    <t>Kunststoff-Randelement in "T" Form</t>
  </si>
  <si>
    <t>Leichtes, Randelement mit „“T““-förmigem Querschnitt aus Kunststoff mit Verstärkungsrippen zur Abgrenzung von max. 9 cm starken Schichtaufbauten. Die rostfreien Verbindungsmittel für die Verbindung der Randelemente sind Teil des Lieferumfangs. Vorderplatte: Komposit aus Reisfaser-Kunststoff; Boden: recyceltes Polyethylen; Abmessung: 115x19x11,5 cm (L×B×H); Farbe: braun; Oberflächenbehandlung (optional): Farbbeschichtung nach RAL. Gewicht 4,32 kg /Lfm.</t>
  </si>
  <si>
    <t>Rasenkante, feuerverzinkter Stahl</t>
  </si>
  <si>
    <t>Rasenkante aus feuervezinktem Stahl für die Abgrenzung und Trennung von Rasenflächen und Blumenbeete, Kiesstreifen und Pflasterbeläge, mit 2 mm Materialstärke am Oberkante mit perforierten Flansch für das Biegen der Rasenkante, mit Bohrungen für die Verankerungsstifte (nicht im Lieferumfang enthalten), und mit gabelförmige Verbindungsteil am Ende für die Verbindung der Elemente. Materialstärke: 1,0 mm; Abmessung: 2000×19,5×175 mm (L×B×H); Gewicht: 1,43 kg/Lfm</t>
  </si>
  <si>
    <t>Rasenkante</t>
  </si>
  <si>
    <t>Metallkante</t>
  </si>
  <si>
    <t>Metallkante, feuerverzinkter Stahl,</t>
  </si>
  <si>
    <t>Metallkante aus feruervezinktem Stahl für die Einfassung von Pflasterbelägen. Materialstärke: 3,0 mm; Abmessung: 2000×200 mm (L×B); Gewicht: 4,8 kg/Lfm</t>
  </si>
  <si>
    <t>Kunststoff-Randelemente</t>
  </si>
  <si>
    <t>KSE-10</t>
  </si>
  <si>
    <t>KSE-15</t>
  </si>
  <si>
    <t>KSE-20</t>
  </si>
  <si>
    <t>KSE-30</t>
  </si>
  <si>
    <t>KSE+05</t>
  </si>
  <si>
    <t>KSE+10</t>
  </si>
  <si>
    <t>KSA-15</t>
  </si>
  <si>
    <t>KSA-20</t>
  </si>
  <si>
    <t>KSA-30</t>
  </si>
  <si>
    <t>KSA+05</t>
  </si>
  <si>
    <t>KSA+10</t>
  </si>
  <si>
    <t>KSR-55</t>
  </si>
  <si>
    <t>KSR-65</t>
  </si>
  <si>
    <t>KSR-80</t>
  </si>
  <si>
    <t>KSR-100</t>
  </si>
  <si>
    <t>KSR+05</t>
  </si>
  <si>
    <t>KSR+10</t>
  </si>
  <si>
    <t>TGS-40</t>
  </si>
  <si>
    <t>Kontrollschächte</t>
  </si>
  <si>
    <t>Kontrollschacht extensiv</t>
  </si>
  <si>
    <t>Kontrollschacht aus hochwertigem Polypropylen, mit druckverteilenden Aufstandsflächen, verriegelbarer und trittfester Deckel, Edelstahlgitter zur Ableitung des Oberflächenwassers mit einem Durchmesser von 120 mm, Ableitkapazität: 900 mm2, mit vier ausschlagbaren D52 mm Drainöffnungen und mit Drainriegeln. Abmessung: 30x30x10 cm (LxBxH); Gewicht: 1,49 kg/Stk. Farbe: RAL 7032, beige</t>
  </si>
  <si>
    <t>Kontrollschacht aus hochwertigem Polypropylen, mit druckverteilenden Aufstandsflächen, verriegelbarer und trittfester Deckel, Edelstahlgitter zur Ableitung des Oberflächenwassers mit einem Durchmesser von 120 mm, Ableitkapazität: 900 mm2, mit vier ausschlagbaren D52 mm Drainöffnungen und mit Drainriegeln.  Abmessung: 30x30x15 cm (LxBxH); Gewicht: 2,19 kg/Stk. Farbe: RAL 7032, beige</t>
  </si>
  <si>
    <t>Kontrollschacht aus hochwertigem Polypropylen, mit druckverteilenden Aufstandsflächen, verriegelbarer und trittfester Deckel, Edelstahlgitter zur Ableitung des Oberflächenwassers mit einem Durchmesser von 120 mm, Ableitkapazität: 900 mm2, mit vier ausschlagbaren D52 mm Drainöffnungen und mit Drainriegeln.  Abmessung: 30x30x20 cm (LxBxH); Gewicht:3,47 kg/Stk. Farbe: RAL 7032, beige</t>
  </si>
  <si>
    <t>Kontrollschacht aus hochwertigem Polypropylen, mit druckverteilenden Aufstandsflächen, verriegelbarer und trittfester Deckel, Edelstahlgitter zur Ableitung des Oberflächenwassers mit einem Durchmesser von 120 mm, Ableitkapazität: 900 mm2, mit vier ausschlagbaren D52 mm Drainöffnungen und mit Drainriegeln.  Abmessung: 30x30x30 cm (LxBxH); Gewicht: 4,85 kg/Stk. Farbe: RAL 7032, beige</t>
  </si>
  <si>
    <t>Aufstockelement</t>
  </si>
  <si>
    <t>Aufstockelement zum quadratförmigen KSE Kontrollschacht, aus hochwertigem  Polypropylen Material. Aufstockhöhe 5 cm. Farbe: RAL 7032; Abmessung: 30x30x5 cm (LxBxH); Gewicht: 0,8 kg/Stk.</t>
  </si>
  <si>
    <t>Aufstockelement zum quadratförmigen KSE Kontrollschacht, aus hochwertigem  Polypropylen Material. Aufstockhöhe 10 cm. Farbe: RAL 7032; Abmessung: 30x30x10 cm (LxBxH); Gewicht: 1,4 kg/Stk.</t>
  </si>
  <si>
    <t>Attika Kontrollschacht</t>
  </si>
  <si>
    <t>Kontrollschacht aus hochwertigem Polypropylen, mit drei druckverteilenden Aufstandsflächen, mit drei ausschlagbaren D52 mm Drainöffnungen und mit Drainriegeln, vorgefräster Bruchlinien zur Anpassung an den Dachrand, mit verriegelbarem und aufklappbarem Deckel mit Rautenmuster, windsogsicher, Edelstahlgitter zur Ableitung des Oberflächenwassers mit einem Durchmesser von 120 mm. Abmessung: 35x30x10 cm (LxBxH), Gewicht: 1,65 kg/Stk. Farbe: RAL 7032</t>
  </si>
  <si>
    <t>Aufstockelement zum KSA Attika Kontrollschacht, aus hochwertigem Polypropylen. Aufstockhöhe 5 cm;  Abmessung: 35x30x5 cm (LxBxH); Gewicht: 0,6 kg/Stk. Farbe: RAL 7032</t>
  </si>
  <si>
    <t>Aufstockelement zum KSA Attika Kontrollschacht, aus hochwertigem Polypropylen. Aufstockhöhe 5 cm;  Abmessung: 35x30x10 cm (LxBxH); Gewicht: 1,1 kg/Stk. Farbe: RAL 7032</t>
  </si>
  <si>
    <t>Kontrollschacht intensiv</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</si>
  <si>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40x35 cm (DxH); Gewicht: 4,61 kg/Stk; Farbe: RAL 7032</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</si>
  <si>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40x45 cm (DxH); Gewicht: 5,48 kg/Stk; Farbe: RAL 7032</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</si>
  <si>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40x55 cm (DxH); Gewicht: 6,06 kg/Stk; Farbe: RAL 7032</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</si>
  <si>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40x65 cm (DxH); Gewicht: 6,92 kg/Stk; Farbe: RAL 7032</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</si>
  <si>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40x80 cm (DxH); Gewicht: 8,00 kg/Stk; Farbe: RAL 7032</t>
  </si>
  <si>
    <t>Kontrollschacht aus hochwertigem Polypropylen; mit druckverteilender Auflagefläche, verriegelbarer und trittfester Deckel, Edelstahlgitter zur Ableitung des Oberflächenwassers mit einem Durchmesser von 120 mm, Ableitkapazität: 900 mm2, mit vier ausschlagbaren D52 mm Drainöffnungen und mit Drainriegeln; Abmessung: 40x100 cm (DxH); Gewicht: 9,35 kg/Stk; Farbe: RAL 7032</t>
  </si>
  <si>
    <t>Aufstockelement zum rundförmigen KSR Kontrollschacht, aus hochwertigem Polypropylen. Aufstockhöhe 5 cm; Abmessung: 40x5 cm (DxH); Gewicht: 0,5 kg/Stk.; Farbe: RAL 7032</t>
  </si>
  <si>
    <t>Aufstockelement zum rundförmigen KSR Kontrollschacht, aus hochwertigem Polypropylen. Aufstockhöhe 10 cm; Abmessung: 40x10 cm (DxH); Gewicht: 0,8 kg/Stk.; Farbe: RAL 7032</t>
  </si>
  <si>
    <t>Befahrbarer Kontrollschacht</t>
  </si>
  <si>
    <t>Stk.</t>
  </si>
  <si>
    <t xml:space="preserve"> € /Stk.</t>
  </si>
  <si>
    <t>Sehr stabiler, Kontrollschacht mit starkem Gehäuse aus Polypropylen, mit vergrößerter druckverteilender Auflagefläche, mit einem Stahldeckel und 4 Anschlüssen mit Sperrschieber für Drainagerohre (D52 mm). Besonders empfohlen für öffentlich begehbare Dachflächen mit geringer Verkehrbelastung. Farbe Unterteil: RAL 7032; Farbe Abdeckrost: schwarz; Abmessung: 30x30x30 cm (LxBxH); Gewicht: 16,5 kg/Stk.</t>
  </si>
  <si>
    <t>Sehr stabiler, Kontrollschacht mit starkem Gehäuse aus Polypropylen, mit vergrößerter druckverteilender Auflagefläche, mit einem Stahldeckel und 4 Anschlüssen mit Sperrschieber für Drainagerohre (D52 mm). Besonders empfohlen für öffentlich begehbare Dachflächen mit geringer Verkehrbelastung. Farbe Unterteil: RAL 7032; Farbe Abdeckrost:  schwarz; Abmessung: 40x40x30 cm (LxBxH); Gewicht: 25,8 kg/Stk.</t>
  </si>
  <si>
    <t>Fugenkreuze</t>
  </si>
  <si>
    <t>Höhenverstellbare Stelzlager</t>
  </si>
  <si>
    <t xml:space="preserve">DiaTurtle® (35-440 mm, 8 Typen) </t>
  </si>
  <si>
    <t>Stufenlos höhenverstellbares, hochbelastbares Stelzlager aus Polypropylen geeignet für Betonplatten, Gitterroste und für Holz- oder WPC-Beläge. Beständig gegen UV-Strahlung, Frost und Chemikalien. Temperaturbeständigkeit von – 20 °C bis +120 °C. Auflagefläche (oben/unten): Ø 120 mm/200 mm; mit abgerundetem Unterteller, um Einstanzungen in der Dachabdichtung zu vermeiden. Höhe: …-...mm; Gewicht: ………. kg/St; Tragfähigkeit pro Stelzlager:ca. 1.000 kg. Verfügbares Zubehör: DT-WF / DT-WFH Auflage für Trägerbalken; DT-SH10 / DT-SH20 Ausgleichscheibe (1,3 mm / 2 mm); DT-SH50 Schalldämmungsscheibe (5 mm); DT-SC20 / DT-SC30 Neigungsausgleicher (2 % / 3 %); DT-J30 / DT-J50 / DT-J50+ Fugenabstandhalter; DT T-Profile für Holz- und WPC-Beläge.</t>
  </si>
  <si>
    <t>DiaTurtle®-14-Fix</t>
  </si>
  <si>
    <t>DiaTurtle®-18-Fix</t>
  </si>
  <si>
    <t>DiaTurtle®-23-Fix</t>
  </si>
  <si>
    <t>Fix Stelzlager</t>
  </si>
  <si>
    <t>Fix Stelzlager, Höhe: 14 mm</t>
  </si>
  <si>
    <t>Fix Stelzlager, Höhe: 18 mm</t>
  </si>
  <si>
    <t>Fix Stelzlager, Höhe: 23 mm</t>
  </si>
  <si>
    <t>Hochbelastbares Stelzlager aus Polypropylen mit einer Höhe von 14 mm, mit integriertem Fugenabstandhalter für Betonplatten/Gitterroste . Beständig gegen UV-Strahlung, Unwetter und Chemikalien. Temperaturen: -20 °C bis 120 °C. Auflagefläche: D 155 mm; Höhe: 14 mm;  Gewicht: 0,043 kg/Stk.</t>
  </si>
  <si>
    <t>Hochbelastbares Stelzlager aus Polypropylen mit einer Höhe von 18 mm, mit integriertem Fugenabstandhalter für Betonplatten/Gitterroste . Beständig gegen UV-Strahlung, Unwetter und Chemikalien. Temperaturen: -20 °C bis 120 °C. Auflagefläche: D 155 mm; Höhe: 18 mm;  Gewicht: 0,077 kg/Stk.</t>
  </si>
  <si>
    <t>Hochbelastbares Stelzlager aus Polypropylen mit einer Höhe von 23 mm, mit Nivellierungstellerchen, mit integriertem Fugenabstandhalter für Betonplatten/Gitterroste . Beständig gegen UV-Strahlung, Unwetter und Chemikalien. Temperaturen: -20 °C bis 120 °C. Auflagefläche: D 155 mm; Höhe: 23 mm;  Gewicht: 0,093 kg/Stk.</t>
  </si>
  <si>
    <t>€/Stk.</t>
  </si>
  <si>
    <t>Fugenkreuz, 3 mm</t>
  </si>
  <si>
    <t>Fugenkreuz, 5 mm</t>
  </si>
  <si>
    <t>FK-10</t>
  </si>
  <si>
    <t xml:space="preserve">FKK-3 </t>
  </si>
  <si>
    <t xml:space="preserve">FKK-5 </t>
  </si>
  <si>
    <t>FKK-10</t>
  </si>
  <si>
    <t xml:space="preserve">FK-5-UFO </t>
  </si>
  <si>
    <t xml:space="preserve">FKG-5-UFO </t>
  </si>
  <si>
    <t>Fugenkreuz, 10 mm</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</si>
  <si>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1 cm. Maße: 8x8x2x1 cm (LxBxHxD). Farbe: schwarz; Gewicht: 15kg/Karton; Verpackung: 100 Stück/Bund; 1000 Stk./Karton; Die benötigte Menge kann von dem Verlegemuster abhänging sein.</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</si>
  <si>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1 cm. Maße: 8x8x2x1 cm (LxBxHxD). Farbe: transparent; Gewicht: 15kg/Karton; Verpackung: 100 Stück/Beutel; 1000 Stk./Karton; Die benötigte Menge kann von dem Verlegemuster abhänging sein.</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</si>
  <si>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0,3 cm. Maße: 5x5x1,8x0,3 cm (LxBxHxD). Farbe: schwarz; Gewicht: 17,5kg/Karton; Verpackung: 100 Stk./Beutel; 3.000 Stk./Karton; Die benötigte Menge kann von dem Verlegemuster abhänging sein.</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</si>
  <si>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0,5 cm. Maße: 7x7x2x0,5 cm (LxBxHxD). Farbe: schwarz; Gewicht: 23,4kg/Karton; Verpackung: 100 Stk./Beutel; 1600 Stk./Karton; Die benötigte Menge kann von dem Verlegemuster abhänging sein.</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</si>
  <si>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0,3 cm. Maße: 5x5x1,8x0,3 cm (LxBxHxD). Farbe: transparent; Gewicht: 17,5kg/Karton; Verpackung: 100 Stk./Beutel; 3.000 Stk./Karton; Die benötigte Menge kann von dem Verlegemuster abhänging sein.</t>
  </si>
  <si>
    <t>aus hochwertigem Recyclingmaterial mit einem Einschnitt versehenen abbrechbaren Seitenflügel und mit verwenderfreundlichen ausgebildeten Oberkante, welche den Tausch von Platten erleichtert. Die abgebrochenen Seitenflügel sind ineinandersteckbar und weiter verwendbar als ein Ersatzkreuz. Fugendicke von 0,5 cm. Maße: 7x7x2x0,5 cm (LxBxHxD). Farbe: transparent; Gewicht: 23,4kg/Karton; Verpackung: 100 Stk./Beutel; 1600 Stk./Karton; Die benötigte Menge kann von dem Verlegemuster abhänging sein.</t>
  </si>
  <si>
    <t>Fugenkreuz aus hochwertigem Recyclingmaterial für die lose Verlegung von Keramik- und Betonplatten im Außenbereich mit offene Fugen von 5 mm Breite (FBB Schlaglicht6 Komformität), mit Stütztplatte um das Versinken der Fugenkreuze im Splittbett zu vermeiden, und um eine ebene Belagsfläche zu sichern, mit einer Aussparung an einem Schenkel als Sollbruchstelle für das Abbrechen der Schenkel bei Verbandverlegung oder bei Verlegung im Randbereich, mit Satteldach-From für die erleichterte Platzierung und Umtausch von Platten. Fugenbreite: 5 mm; Höhe: 10 mm, eignet sich zu den marktüblichen Keramikplatten mit 20 mm oder zu dünneren Betonplatten. Durchmesser: 70 mm;  Material: Rec.-Polystyrol; Farbe: schwarz; Gewicht: 14,8 kg/Karton; Verpackung: 100 Stk./Beutel, 1600 Stk./Karton</t>
  </si>
  <si>
    <t>Fugenkreuz mit Stützplatte</t>
  </si>
  <si>
    <t>Fugenkreuz aus hochwertigem Recyclingmaterial für die lose Verlegung von Keramik- und Betonplatten im Außenbereich mit offene Fugen von 5 mm Breite (FBB Schlaglicht6 Komformität), mit Stützplatte um das Versinken der Fugenkreuze im Splittbett zu vermeiden, und um eine ebene Belagsfläche zu sichern, mit einer Aussparung an einem Schenkel als Sollbruchstelle für das Abbrechen der Schenkel bei Verbandverlegung oder bei Verlegung im Randbereich, mit Satteldach-From für die erleichterte Platzierung und Umtausch von Platten. Fugenbreite: 5 mm; Höhe: 10 mm, eignet sich zu den marktüblichen Keramikplatten mit 20 mm oder zu dünneren Betonplatten. Durchmesser: 70 mm;  Material: Rec.-Polystyrol; Farbe: grau; Gewicht: 14,3 kg/Karton; Verpackung: 100 Stk./Beutel, 1600 Stk./Karton</t>
  </si>
  <si>
    <t>Karton</t>
  </si>
  <si>
    <t xml:space="preserve"> € /Karton</t>
  </si>
  <si>
    <t>RNF-PP-08-FF</t>
  </si>
  <si>
    <t>RNF-AL-05-15-FF-DT</t>
  </si>
  <si>
    <t>RH-5/8-15</t>
  </si>
  <si>
    <t>TRF-30-FF- MW-30/10</t>
  </si>
  <si>
    <t>TRF-40-FF- MW-30/10</t>
  </si>
  <si>
    <t>TRF-50-FF- MW-30/10</t>
  </si>
  <si>
    <t>TRH-30-FF-MW-30/10</t>
  </si>
  <si>
    <t>TRH-40-FF-MW-30/10</t>
  </si>
  <si>
    <t>TRH-50-FF-MW-30/10</t>
  </si>
  <si>
    <t>TRF-FF-40-FF</t>
  </si>
  <si>
    <t>TRK-20-AL</t>
  </si>
  <si>
    <t>TRK+AL</t>
  </si>
  <si>
    <t>TRS-75-FF</t>
  </si>
  <si>
    <t>TRS-100-FF</t>
  </si>
  <si>
    <t>SRN-FF-180-105</t>
  </si>
  <si>
    <t>Stufenlos höhenverstellbare Flachdachrinne (H= 5 -8 cm) mit Aluminium Rinne-Unterteil (Aussen- und Innenkörper) und feuerverzinktem, verschließbarem Maschenrost (MW 30x10mm), mit Entwässerungsschlitzen, mit vier Madenschrauben für die Höhenverstellung. Belastungsklasse: A15; Entwässerungsschlitze: 50×3 mm, 72 Stk./lfm; Abmessung: 1000×155×50-80 mm (L×B×H); Gewicht: 5,1 kg/Stk.</t>
  </si>
  <si>
    <t>5 cm hohe Flachdachrinne mit Aluminium Rinne-Unterteil, feuerverzinktem Maschenrost und mit Entwässerungsschlitze. Belastungsklasse: A15; Rost-Maschenweite: 30x10 mm; Entwässerungsschlitze: 50×3 mm, 72 Stk./lfm; Wasserdurchlass horizontal: 1,476 l/(m×s); Wasserdurchlass vertikal: 1,476 l/(m×s) je Seitenwand 0,738 l/(m×s); Materialstärke: 1,5 mm; Abmessung: 100×15×5 cm (L×B×H); Gewicht: 3,55 kg/Stk</t>
  </si>
  <si>
    <t>Entwässerungsrinne</t>
  </si>
  <si>
    <t>mit feuerverzinktem Maschenrost und mit einem 5 cm hohen offenen Kanalkörper aus hochwertigem Kunststoff. Drei Aufstandsflächen sorgen für ein stabiles Aufsetzen auf der Tragschicht. Die dazugehörigen Verbinder und Endstücke (2 Stück) für die Verlegung sind inklusive.  Belastungsklasse: A15; Rost-Maschenweite: 10x30 mm. Wasser-Versickerungsfläche: 714 cm2. Maße: 100x15x5 cm (LxBxH); Gewicht: 3,75 kg/Stk.
Optionaler Zubehör: halb Meter Rinnen; geschlossenen Kanalkörperboden; Laubschutzgitter; Verriegelbarkeit; Sonderhöhen auf Anfrage.</t>
  </si>
  <si>
    <t>mit feuerverzinktem Maschenrost und mit einem 8 cm hohen offenen Kanalkörper aus hochwertigem Kunststoff. Drei Aufstandsflächen sorgen für ein stabiles Aufsetzen auf der Tragschicht. Die dazugehörigen Verbinder und Endstücke (2 Stück) für die Verlegung sind inklusive.  Belastungsklasse: A15; Rost-Maschenweite: 10x30 mm. Wasser-Versickerungsfläche: 714 cm2. Maße: 100x15x8 cm (LxBxH); Gewicht: 4,57 kg/Stk.
Optionaler Zubehör: halb Meter Rinnen; geschlossenen Kanalkörperboden; Laubschutzgitter; Verriegelbarkeit; Sonderhöhen auf Anfrage.</t>
  </si>
  <si>
    <t>Terrassenrinnen mit Kunststoff Kanalkörper</t>
  </si>
  <si>
    <t>von 8-11,5 cm höhenverstellbar, mit feuerverzinkter Maschenrost und mit einem offenen Kanalkörper aus hochwertigem Polypropylen. Drei Aufstandsflächen sorgen für ein stabiles Aufsetzen auf die Tragschicht. Die dazugehörigen Verbinder und Endstücke (2 Stück) für die Verlegung sind inklusive. Maße: 100x14,5x8-11,5 cm (LxBxH); Gewicht: 5,92 kg/Stk.; Rost-Maschenweite: 10x30 mm; Wasser-Versickerungsfläche: 714 cm2; Belastungsklasse: A15;
Optionaler Zubehör: halb Meter Rinnen; geschlossenen Kanalkörperboden; Laubschutzgitter; Verriegelbarkeit; Sonderhöhen auf Anfrage.</t>
  </si>
  <si>
    <t>Terrassenrinnen, Stahl</t>
  </si>
  <si>
    <t>Perforierte Rinne, fix Höhe</t>
  </si>
  <si>
    <t>Perforierte Rinne, höhenverstellbar</t>
  </si>
  <si>
    <t>Terrassenroste</t>
  </si>
  <si>
    <t>Terrassenrost, fix</t>
  </si>
  <si>
    <t>Terrassenrost, höhenverstellbar</t>
  </si>
  <si>
    <t>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30x30x5 cm; Gewicht: 2,3 kg/Stk.</t>
  </si>
  <si>
    <t>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40x40x5 cm; Gewicht: 3,79 kg/Stk.</t>
  </si>
  <si>
    <t>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50x50x5 cm; Gewicht: 5,24 kg/Stk.</t>
  </si>
  <si>
    <t>Höhenverstellbarer (H= 8 - 11,5 cm), 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30x30x8-11,5 cm; Gewicht: 2,67 kg/Stk.</t>
  </si>
  <si>
    <t>Höhenverstellbarer (H= 8 - 11,5 cm), 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40x40x8-11,5 cm; Gewicht: 4,23 kg/Stk.</t>
  </si>
  <si>
    <t>Höhenverstellbarer (H= 8 - 11,5 cm), trittfester Terrassenrost um eine schnelle Ableitung des Oberflächenwassers der Dachterrassen zu sichern mit Unterteil aus hochwertigem  Kunststoff und mit feuervezinktem Maschenrost. Maschenweite: 30x10 mm; Belastungsklasse: A15; Material (Unterteil): Polypropylen; Material (Rost): feuerverzinkter Stahl; Abmessung: 50x50x8-11,5 cm; Gewicht: 6,4 kg/Stk.</t>
  </si>
  <si>
    <t>Terrassenrost, feuerverzinkter Stahl</t>
  </si>
  <si>
    <t>Trittfester Terrassenrost um eine schnelle Ableitung des Oberflächenwassers der Dachterrassen zu sichern, aus feuerverzinktem Stahl, mit druckverteilenden Auflagefläche, angepasst an die gängige Plattenabmessung 40x40. Maschenweite: 30×10 mm; Belastungsklasse: A15; Abmessung: 40x40x4 cm (L×B×H); Gewicht: 4,6 kg/Stk.</t>
  </si>
  <si>
    <t>Aufsatzelement mit Entwässerungsschlitze aus Aluminium unter den Terrassenrost bei Dachterrassen, zum Schutz Dachabläufe von Verunreinigungen. Abmessung: 20x20x4 cm; Gewicht: 0,14 kg/Stk.</t>
  </si>
  <si>
    <t>Gullyaufsatz</t>
  </si>
  <si>
    <t>Aufstockelement zum Gullyaufsatz</t>
  </si>
  <si>
    <t>Aufstockelement mit Entwässerungsschlitzen aus Aluminium zum Gullyaufsatz bei Dachterrassen, zum Schutz Dachabläufe von Verunreinigungen. Abmessung (L×B×H): 20,3x20,3x20 cm; Gewicht: 0,3 kg/Stk.</t>
  </si>
  <si>
    <t>TH-5/8</t>
  </si>
  <si>
    <t>TH-8/11</t>
  </si>
  <si>
    <t>Stufenlos höhenverstellbarer (H= 5 - 8 cm), trittfester Terrassenrost, mit Unterteil und Maschenrost (MW 30x10mm) aus feuerverzinktem Stahl, um eine schnelle Ableitung des Oberflächenwassers der Dachterrassen zu sichern, mit vier M8 Madenschrauben für die Höhenverstellung und die Rostbefestigung, mit perforierten Seitenwänden und vorgestanzten Anschlussöffnungen an vier Seiten für das Stichkanal SK-AL-24/60; Abmessung: 396x396x50-80 mm (L×B×H); Gewicht: 4,8 kg/Stk.</t>
  </si>
  <si>
    <t>Höhenverstellbarer Terrassenrost, feuerverzinkt</t>
  </si>
  <si>
    <t>Stufenlos höhenverstellbarer (H= 8 - 11 cm), trittfester Terrassenrost, mit Unterteil und Maschenrost (MW 30x10mm) aus feuerverzinktem Stahl, um eine schnelle Ableitung des Oberflächenwassers der Dachterrassen zu sichern, mit vier M8 Madenschrauben für die Höhenverstellung und die Rostbefestigung, mit perforierten Seitenwänden und vorgestanzten Anschlussöffnungen an vier Seiten für das Stichkanal SK-AL-24/60; Abmessung: 396x396x80-110 mm (L×B×H); Gewicht: 5,2 kg/Stk.</t>
  </si>
  <si>
    <t>Türschwellenroste</t>
  </si>
  <si>
    <t>Türschwellenrost</t>
  </si>
  <si>
    <t>mit Maschenrost, Unterteil aus hochwertigem Kunststoff, mit vier ausschlagbaren Drainöffnungen (D52 mm) an den Ecken und einer Ablauföffnung (D115 mm) in der Mitte. Belastungsklasse: A15; Rost-Maschenweite: 40×10 mm; Abmessung: 60x40x5 cm; Gewicht: 6,67 kg/Stk.
Optionaler Zubehör: Laubschutzgitter; Verriegelbarkeit; Sonderhöhen auf Anfrage.</t>
  </si>
  <si>
    <t>mit Maschenrost, Unterteil aus hochwertigem Kunststoff, vier ausschlagbaren Drainöffnungen (D52 mm) an den Ecken und einer Ablauföffnung (D115 mm) in der Mitte. Belastungsklasse: A15; Rost-Maschenweite: 40×10 mm; Abmessung: 75x50x5 cm; Gewicht: 10,35 kg/Stk.
Optionaler Zubehör: Laubschutzgitter; Verriegelbarkeit; Sonderhöhen auf Anfrage.</t>
  </si>
  <si>
    <t>Feuerverzinkter Türschwellenrost mit Maschenrost, Unterteil aus hochwertigem Polypropylen, vier ausschlagbaren Drainöffnungen (D52 mm) an den Ecken und einer Ablauföffnung (D115 mm) in der Mitte.  Belastungsklasse: A15; Rost-Maschenweite: 30×10 mm; Abmessung: 100x50x5 cm; Gewicht: 13,15 kg/Stk.
Optionaler Zubehör: Laubschutzgitter; Verriegelbarkeit; Sonderhöhen auf Anfrage.</t>
  </si>
  <si>
    <t>Schlitzrinne</t>
  </si>
  <si>
    <t>Schlitzrinne aus perforiertem, feuerverzinktem Stahl für die ästhetische Ausbildung der Oberflächenentwässerung von Terassen und Platten- oder Pflasterbelägen. Schlitzbreite: 10 mm, Drainageöffnungen an dem Rinnenkörper: 50x3 mm, 72 Stk/lfm; Gesamtabmessung: 1000x94x180 mm (LxBxH); Schlitzhöhe: 105 mm;  Materialstärke: 1,5 mm; Gewicht: 6,0 kg/Stk.</t>
  </si>
  <si>
    <t>Vegetation</t>
  </si>
  <si>
    <t>DIAlbum</t>
  </si>
  <si>
    <t>Sedumsprossen</t>
  </si>
  <si>
    <t>Sedumsprossen für Ausstreubegrünung bestehend aus 5-8 verschiedenen Sedum Arten und Sorten, unter ext. Gründachkonditionen konditioniert. Anteil der Blütentrieben: &lt;5%; Aussaatmenge für maschinelle Industriebegrünungen: 80-100 gr/m2; Aussaatmenge für Kleinflächen: 100-150 gr/m2; Sofort nach Auslieferung ausbringen oder maximal 2-4 Tage kühl, trocken, schattig-dunkel lagern.</t>
  </si>
  <si>
    <t>Sedummatte</t>
  </si>
  <si>
    <t>Sedummatte für die umgehende Begrünung der extensiven Gründächer, bestehend aus 5-8 verschiedenen, abgehärteten Sedum Arten und Sorten. Deckungsgrad: mind. 75%; Dicke: ca. 2 cm; Abmessung: von 2m2 bis 4m2, abhängig von der gewünschten Menge; aufgerollt geliefert; trockenes Gewicht: ca. 15 kg/m2; gesättigtes Gewicht: ca. 20 kg/m2; Sofort nach der Auslieferung einbauen! Nach der Verlegung regelmäßig bewässern (mind. 20-30 l/m2), bis die feste Einwurzelung und die verlangte Deckungsgrad erreicht werden.</t>
  </si>
  <si>
    <t>Horizontales Absturzsicherungssystem zur Wandmontage mit Glider</t>
  </si>
  <si>
    <t>Horizontales Absturzsicherungssystem zur Wandmontage</t>
  </si>
  <si>
    <t>Absturzsicherungssystem zur Wandmontage</t>
  </si>
  <si>
    <t>Absturzsicherungssystem</t>
  </si>
  <si>
    <t>Absturzsicherungssystem mit Glider</t>
  </si>
  <si>
    <t>Durch Auflast gehaltene Anschlageinrichtung nach EN 795:2012 (gültig ab 31.01.2013), nach Klasse A und C zertifiziert, als Auffang- oder Rückhaltesystem ohne Durchdringung der Dachhaut  mit parallel zum Dachrand geführtem Edelstahl-Seil (8mm), inkl. aller Bestandteile aus 1.4404 (316) nicht rostendem Stahl, resistent gegen Sauerregen in Industriegebieten und salzhaltige Luft in Küstenregionen, mit DS-Amöbe-Fangschlitten mit GFK-Kegel und Absturzsicherungs-steppich, in Signalfarbe grün, entsprechend Mindest-Schütthöhe mit Markierungslinien am Kegel, mit trockenem Auflastmaterial von 80 kg/m2 (mit zusätzlichen FGT-180 Sicherungsteppich ab 30 kg/m2) vollflächig und gleichmäßig belasten, liefern und fachgerecht abnahme- und funktionsfähig  gemäß und im Sinn der Herstellervorgaben und Montageplan verlegen.
Zusatzinformationen:
Maximale Zugspannung in der Dachhaut σ = 0,00155 N/mm2 gemäß Sachverständigen-Gutachten
Zugelassen für mehrere Personen – ein Benutzer in jedem zweiten Feld, Feldlänge maximal 8 m.
Auflastfläche: 3 m x 3 m je DS-Line Systemhalter(Standardaufbau) oder bei Leichtdachaufbau 5 m x 8 m mit zusätzlichen FGT-180 Sicherungs-teppich
Einbau nur mit vom Hersteller freigegebenem Dachaufbau und Verlegeplan und zuständigem Fachplaner / Sicherheits- und Gesund-heitskoordinator 
Mit der Abnahme der Anschlageinrichtung sind dem Systeminhaber Kontrollaufkleber, Verlegeplan und Betriebsanleitung des Herstellers zu übergeben.
Prüfkontrolle entsprechend EN795:2012 nach jeweils12 Monaten ab der Abnahme.
Benutzung nur mit einer zum System passenden Persönlichen Schutzausrüstung (PSA) – z.B.: DIADEM® PSA</t>
  </si>
  <si>
    <t>Geländersysteme</t>
  </si>
  <si>
    <t>Anschlageinrichtung Systeme</t>
  </si>
  <si>
    <t>Kontrollschacht aus hochwertigem Polypropylen, mit drei druckverteilenden Aufstandsflächen, mit drei ausschlagbaren D52 mm Drainöffnungen und mit Drainriegeln, vorgefräster Bruchlinien zur Anpassung an den Dachrand, mit verriegelbarem und aufklappbarem Deckel mit Rautenmuster, windsogsicher, Edelstahlgitter zur Ableitung des Oberflächenwassers mit einem Durchmesser von 120 mm. Abmessung: 35x30x15 cm (LxBxH), Gewicht: 2,25 kg/Stk. Farbe: RAL 7032</t>
  </si>
  <si>
    <r>
      <t>Kontrollschacht aus hochwertigem Polypropylen, mit drei druckverteilenden Aufstandsflächen, mit drei ausschlagbaren D52 mm Drainöffnungen und mit Drainriegeln, vorgefräster Bruchlinien zur Anpassung an den Dachrand, mit verriegelbarem und aufklappbarem Deckel mit Rautenmuster, windsogsicher, Edelstahlgitter zur Ableitung des Oberflächenwassers mit einem Durchmesser von 120 mm. Abmessung: 35x30x20 cm (LxBxH), Gewicht: 3,85 kg/Stk.</t>
    </r>
    <r>
      <rPr>
        <sz val="10"/>
        <color indexed="8"/>
        <rFont val="Arial"/>
        <family val="2"/>
        <charset val="238"/>
      </rPr>
      <t xml:space="preserve"> Farbe: RAL 7032</t>
    </r>
  </si>
  <si>
    <t>Kontrollschacht aus hochwertigem Polypropylen, mit drei druckverteilenden Aufstandsflächen, mit drei ausschlagbaren D52 mm Drainöffnungen und mit Drainriegeln, vorgefräster Bruchlinien zur Anpassung an den Dachrand, mit verriegelbarem und aufklappbarem Deckel mit Rautenmuster, windsogsicher, Edelstahlgitter zur Ableitung des Oberflächenwassers mit einem Durchmesser von 120 mm. Abmessung: 35x30x30 cm (LxBxH), Gewicht: 4,45 kg/Stk. Farbe: RAL 7032</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</si>
  <si>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40×20×30 cm (L×B×H); Gewicht: 29 kg; Materialbedarf: 2,5 Stk./lfm; Verpackung: 48 Stk./EUR Palette</t>
  </si>
  <si>
    <t>Vorgefertigter Eckstein aus frostbeständigem Beton zur Abgrenzung von Gartenflächen bzw. zur Formgestaltung eines Gründaches. Materialqualität C 20/25; Oberfläche: Sichtbeton; Abmessung: 40×40×30 cm (L×B×H); Gewicht: 42 kg
Verpackung: 12 Stk./EUR Palette</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</si>
  <si>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40×40×40 cm (L×B×H); Gewicht: 55 kg; Materialbedarf: 2,5 Stk./lfm, Verpackung: 24 Stk./EUR Palette</t>
  </si>
  <si>
    <t>Vorgefertigter Eckstein aus frostbeständigem Beton zur Abgrenzung von Gartenflächen bzw. zur Formgestaltung eines Gründaches. Materialqualität C 20/25; Oberfläche: Sichtbeton; Abmessung: 40×40×40 cm (L×B×H); Gewicht: 75 kg
Verpackung: 8 Stk./EUR Palette</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</si>
  <si>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40×40×50 cm (L×B×H); Gewicht: 64 kg; Materialbedarf: 2,5 Stk./lfm, Verpackung: 24 Stk./EUR Palette</t>
  </si>
  <si>
    <t>Vorgefertigter Eckstein aus frostbeständigem Beton zur Abgrenzung von Gartenflächen bzw. zur Formgestaltung eines Gründaches. Materialqualität C 20/25; Oberfläche: Sichtbeton; Abmessung: 40×40×50 cm (L×B×H); Gewicht: 85 kg
Verpackung: 8 Stk./EUR Palette</t>
  </si>
  <si>
    <t>Vorgefertigter Eckstein aus frostbeständigem Beton zur Abgrenzung von Gartenflächen bzw. zur Formgestaltung eines Gründaches. Materialqualität C 20/25; Oberfläche: Sichtbeton; Abmessung: 40×40×60 cm (L×B×H); Gewicht: 95 kg
Verpackung: 8 Stk./EUR Palette</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</si>
  <si>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40×40×60 cm (L×B×H); Gewicht: 72 kg; Materialbedarf: 2,5 Stk./lfm, Verpackung: 24 Stk./EUR Palette</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</si>
  <si>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40×40×80 cm (L×B×H); Gewicht: 96 kg; Materialbedarf: 2,5 Stk./lfm, Verpackung: 12 Stk./EUR Palette</t>
  </si>
  <si>
    <t>Vorgefertigter Eckstein aus frostbeständigem Beton zur Abgrenzung von Gartenflächen bzw. zur Formgestaltung eines Gründaches. Materialqualität C 20/25; Oberfläche: Sichtbeton; Abmessung: 40×40×80 cm (L×B×H); Gewicht: 127 kg
Verpackung: 4 Stk./EUR Palette</t>
  </si>
  <si>
    <t>Vorgefertigter Eckstein aus frostbeständigem Beton zur Abgrenzung von Gartenflächen bzw. zur Formgestaltung eines Gründaches. Materialqualität C 20/25; Oberfläche: Sichtbeton; Abmessung: 40×40×100 cm (L×B×H); Gewicht: 170 kg
Verpackung: 4 Stk./EUR Palette</t>
  </si>
  <si>
    <t>Vorgefertigter Winkelstein aus frostbeständigem Beton zur Abgrenzung von Gartenflächen bzw. zur Formgestaltung eines Gründaches. Auf Anfrage lieferbar mit Bitumenklebeband zur Abdichtung von Fugen um die Auswaschung vom Substrat zu verhindern. Materialqualität C 20/25; Oberfläche: Sichtbeton; Abmessung: 40×50×100 cm (L×B×H); Gewicht: 126 kg; Materialbedarf: 2,5 Stk./lfm, Verpackung: 6 Stk./EUR Palette</t>
  </si>
  <si>
    <t>KLS-AL-6/9-TK-UNI-ECKE</t>
  </si>
  <si>
    <t>Kiesleiste-Eckelement</t>
  </si>
  <si>
    <t>Teleskopisch längeneinstellbare und verriegelbare Kiesleiste-Ecke aus Aluminium, zur Herstellung individuelle Ecken zwischen 88 und 359 Grad, mit einer Profilhöhe von 6 oder 9 cm (beidseitig verwendbar), mit Entwässerungsperforationen zum Wasserdurchlass, inkl. 2 Stk. Verriegelungsclips, fixierbar mit Auflast (ohne Dachdurchdringung). Liefermaße: 50×6×9 cm (L×B×H); Gewicht: 0,4 kg/Stk, 0,4 kg/lfm</t>
  </si>
  <si>
    <t>KLS-AL-8/12-TK-UNI-ECKE</t>
  </si>
  <si>
    <t>Teleskopisch längeneinstellbare und verriegelbare Kiesleiste-Ecke aus Aluminium, zur Herstellung individuelle Ecken zwischen 88 und 359 Grad, mit einer Profilhöhe von 8 oder 12 cm (beidseitig verwendbar), mit Entwässerungsperforationen zum Wasserdurchlass, inkl. 2 Stk. Verriegelungsclips, fixierbar mit Auflast (ohne Dachdurchdringung). Liefermaße: 50×8×12 cm (L×B×H); Gewicht: 0,6 kg/Stk, 0,6 kg/lfm</t>
  </si>
  <si>
    <t>KLS-AL-14/22-TK-UNI-ECKE</t>
  </si>
  <si>
    <t>Teleskopisch längeneinstellbare und verriegelbare Kiesleiste-Ecke aus Aluminium, zur Herstellung individuelle Ecken zwischen 88 und 359 Grad, mit einer Profilhöhe von 14 oder 22 cm (beidseitig verwendbar), mit Entwässerungsperforationen zum Wasserdurchlass, inkl. 2 Stk. Verriegelungsclips, fixierbar mit Auflast (ohne Dachdurchdringung). Liefermaße: 100×14×22 cm (L×B×H); Gewicht: 2,8 kg/Stk, 1,4 kg/lfm</t>
  </si>
  <si>
    <t>GG-FF-175</t>
  </si>
  <si>
    <t>BW-100-AE</t>
  </si>
  <si>
    <t>Extensivsubstrat aus mineralische Gesteinskörnung, mit ETA-17/1015 Zertifizierung, mit minimalen Anteil an organischen Substanzen, für extensive Dachbegrünungen, ideal für Sedum und Hauswurz Arten und Sorten, für Gräsern und Stauden. Entspricht den FLL-Richtlinien. Volumengewicht bei maximaler Wasserkapazität: &lt;1600 kg/m3
Lieferart: Big-Bag, lose, Silo.</t>
  </si>
  <si>
    <t>Regenrückhalte- und Drosselplatte mit CE-Zertifizierung und mit ETA-17/1015 Zertifizierung, aus hochschlagfestem Polystyrol, Höhe ca. 25 mm, mit abflussverzögender und wasserspeicherndem Drosselstruktur und abgesenkten Diffusionsöffnungen sowie unterseitigem Mehrrichtungskanalsystem, max. Druckbelastung (unverfüllt) 322 kN/m2, Wasserableitvermögen geprüft  nach EN ISO 12958 bei 2% Gefälle 0,57 l/ms, Wasserspeicherkapazität 11,8 l/m2, geprüft  auf mikrobiologische Beständigkeit nach EN 12225 und gegen Brandeinwirkungen nach EN13501-5 klassifiziert "BROOF(t2)"</t>
  </si>
  <si>
    <t>Schutzschicht gegen mechanische Belastung mit ETA-17/1015 Zertifizierung, aus 100 % syntetischen Fasern, verottungsbeständig, beidseitig thermisch verfestigt; Flächengewicht: 300 g/m2; Zugfestigkeit MD: 6,0 kN/m;  Zugfestigkeit CMD: 7,0 kN/m; Durchdrückverhalten (CBR-Verfahren): 1,5 kN; Charakteristische Öffnungsweite: 78 µm; Wasserdurchlässigkeit 80 l/(m2s); GRK 3; Farbe: multicolor;  Rollenbreite: 2,0 m; Verpackung: 100 m2/Rolle; Gewicht: ca. 30 kg/Rolle. 
Verlegung mit 10 cm Überlappung.</t>
  </si>
  <si>
    <t>Geotextilie aus endlosen, UV stabilisierten, syntetischen Fasern (PP) mit CE Kennzeichnung und mit ETA-17/1015 Zertifizierung, mit einem Flächengewicht von 155 g/m2, für Filter- und Trennschicht bei extensiven und einfach intensiven Dachbegrünungen; Dicke: 1,2 mm;  Zugfestigkeit MD: 12 kN/m; Zugfestigkeit CMD: 12 kN/m; Durchdrückverhalten (CBR-Verfahren): 1800 N;  Durchschlagverhalten (Kegelfallverhalten): 20 mm; Wasserdurchlässigkeit: 105 l/m2s; Charakteristische Öffnungsweite: 0,10 mm GRK 3; Verpackung: 200 m2/Rolle; Bruttogewicht: 36 kg/Rolle; Farbe: grau; Verlegung mit 10 cm Überlappung.</t>
  </si>
  <si>
    <t>Geotextilie aus endlosen, UV stabilisierten, syntetischen Fasern (PP) mit CE Kennzeichnung und mit ETA-17/1015 Zertifizierung, mit einem Flächengewicht von 105 g/m2, für Filter- und Trennschicht bei extensiven Dachbegrünungen; Dicke: 0,8 mm;  Zugfestigkeit MD: 8 kN/m; Zugfestigkeit CMD: 8 kN/m; Durchdrückverhalten (CBR-Verfahren): 1240 N;  Durchschlagverhalten (Kegelfallverhalten): 26 mm; Wasserdurchlässigkeit: 140 l/m2s; Charakteristische Öffnungsweite: 0,13 mm GRK 2; Verpackung: 200 m2/Rolle; Bruttogewicht: 26 kg/Rolle; Farbe: grau
Verlegung mit 10 cm Überlappung.</t>
  </si>
  <si>
    <t>Regenrückhalte- und Wasserspeicherplatte für einfach intensiven oder intensiven Dachbegrünungen mit CE-Zertifizierung und mit ETA-17/1015 Zertifizierung, aus hochschlagfestem Polystyrol, Höhe ca. 40 mm, mit abflussverzögender und wasserspeicherndem Drosselstruktur und abgesenkten Diffusionsöffnungen sowie unterseitigem Mehrrichtungskanalsystem, Druckfestigkeit unverfüllt: 338 kN/m2 laut Prüfbericht (Mittelwert; Prüfinstitut SKZ Würzburg/Germany), Druckfestigkeit verfüllt bei 10% Stauchung: 588 kN/m2; jeweilige Mindestdruckfestigkeit (Gewährleistungsgrundlage): 210 kN/m2; Wasserableitvermögen geprüft nach DIN EN ISO 12958 bei 2% Gefälle 1,01 l/m×s, Wasserspeicherkapazität 19,59 l/m2, geprüft auf mikrobiologische Beständigkeit nach DIN EN 12225.</t>
  </si>
  <si>
    <t>Geotextilie aus endlosen, UV stabilisierten, syntetischen Fasern (PP) mit CE-Zertifizierung und mit ETA-17/1015 Zertifizierung, mit einem Flächengewicht von 155 g/m2, für Filter- und Trennschicht bei extensiven und einfach intensiven Dachbegrünungen; Dicke: 1,2 mm;  Zugfestigkeit MD: 12 kN/m; Zugfestigkeit CMD: 12 kN/m; Durchdrückverhalten (CBR-Verfahren): 1800 N;  Durchschlagverhalten (Kegelfallverhalten): 20 mm; Wasserdurchlässigkeit: 105 l/m2s; Charakteristische Öffnungsweite: 0,10 mm GRK 3; Verpackung: 200 m2/Rolle; Bruttogewicht: 36 kg/Rolle; Farbe: grau; Verlegung mit 10 cm Überlappung.</t>
  </si>
  <si>
    <t>Mineralische Gesteinskörnung,  mit ETA-17/1015 Zertifizierung, für mehrschichtige Gründach Aufbauten, gemischt mit Zusatzstoffen mit hoher Absorptionsfähigkeit, besonders für Sträucher und andere Gehölze geeignet. Entspricht den FLL-Richtlinien. Volumengewicht bei maximaler Wasserkapazität: &lt;1600 kg/m3; 
Lieferart: lose, Big-Bag</t>
  </si>
  <si>
    <t>Geotextilie aus endlosen, UV stabilisierten, syntetischen Fasern (PP) mit CE Kennzeichnung und  mit ETA-17/1015 Zertifizierung, mit einem Flächengewicht von 105 g/m2, für Filter- und Trennschicht bei extensiven Dachbegrünungen; Dicke: 0,8 mm;  Zugfestigkeit MD: 8 kN/m; Zugfestigkeit CMD: 8 kN/m; Durchdrückverhalten (CBR-Verfahren): 1240 N;  Durchschlagverhalten (Kegelfallverhalten): 26 mm; Wasserdurchlässigkeit: 140 l/m2s; Charakteristische Öffnungsweite: 0,13 mm GRK 2; Verpackung: 200 m2/Rolle; Bruttogewicht: 26 kg/Rolle; Farbe: grau
Verlegung mit 10 cm Überlappung.</t>
  </si>
  <si>
    <t>Schutzschicht gegen mechanische Belastung mit ETA-17/1015 Zertifizierung, aus 100 % syntetischen Fasern, verottungsbeständig, beidseitig thermisch verfestigt; Flächengewicht: 500 g/m2; Zugfestigkeit MD: 10,0 kN/m; Zugfestigkeit CMD: 15,0 kN/m; Durchdrückverhalten (CBR-Verfahren): 3,0 kN; Charakteristische Öffnungsweite: 79 µm; Wasserdurchlässigkeit 80 l/(m2s); GRK 4; Farbe: multicolor;  Rollenbreite: 2,0 m; Verpackung: 100 m2/Rolle; Gewicht: ca. 50 kg/Rolle. 
Verlegung mit 10 cm Überlappung</t>
  </si>
  <si>
    <t>Regenrückhalte-,  Wasserspeicher- und Drainageplatte mit CE-Zertifizierung und mit ETA-17/1015 Zertifizierung, aus hochschlagfestem Rec-Polystyrol (HIPS), Höhe ca. 60 mm, für einfach intensiven oder intensiven Dachgärten, auch für Dachbegrünungen mit Wasseranstau bis zu ca. 50 mm (bei der Verwendung im DiaDrain-120-WM System sogar bis zu 100 mm) und für temporär befahrbaren, begrünten Belägen wie Parkplätze, Feuerwehrzufahrten, etc, mit Verfüllung und mit Schottertragschicht auf der Filterlage, mit umlaufenden Überlappungsstreifen, mit abflussverzögernder und wasserspeichernder Drosselstruktur, mit großen Wasserspeicherkammern für die Wasserspeicherung von 30,45 l/m2, mit oberseitigen Perforationen und mit unterseitigem Mehrrichtungskanalsystem für den schnellen Wasserabfluss und Dampfdiffusion speziell bei Umkehrdämmungen, geeignet für Diffusions- und Kapillarbewässerung; Druckfestigkeit unverfüllt: ca. 122 kN/m2 (Mittelwert); Wasserableitvermögen geprüft nach DIN EN ISO 12958 bei 2% Gefälle 2,06 l/(m×s); Klassifiziert als Klasse "E" Bauprodukt nach DIN EN 13501-1.</t>
  </si>
  <si>
    <t>Geotextilie aus endlosen, UV stabilisierten, syntetischen Fasern (PP) mit CE Kennzeichnung und mit ETA-17/1015 Zertifizierung, mit einem Flächengewicht von 200 g/m2, für Filter- und Trennschicht bei intensiven Dachbegrünungen; Dicke: 1,9 mm;  Zugfestigkeit MD: 16 kN/m; Zugfestigkeit CMD: 16 kN/m; Durchdrückverhalten (CBR-Verfahren): 2350 N;  Durchschlagverhalten (Kegelfallverhalten): 22 mm; Wasserdurchlässigkeit: 115 l/m2s; Charakteristische Öffnungsweite: 0,10 mm GRK 3; Verpackung: 350 m2/Rolle; Bruttogewicht: 80 kg/Rolle; Farbe: grau
Verlegung mit 10 cm Überlappung.</t>
  </si>
  <si>
    <t>Flammbeständige Regenrückhalte- und Drosselplatte, mit CE-Zertifizierung und mit ETA-17/1015 Zertifizierung, aus hochschlagfestem Polystyrol, Brandverhalten geprüft nach EN ISO 11925-2 und klassifiziert nach EN 13501-1 Klasse E, Höhe ca. 25 mm, mit abflussverzögernder und wasserspeicherndem Drosselstruktur und abgesenkten Diffusionsöffnungen sowie unterseitigem Mehrrichtungskanalsystem, Wasserableitvermögen geprüft  nach EN ISO 12958 bei 2% Gefälle ca. 0,57 l/m×s, Wasserspeicherkapazität: 11,8 l/m2, Flächengewicht 1,56 kg/m2.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</si>
</sst>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Ft-40E]_-;\-* #,##0.00\ [$Ft-40E]_-;_-* &quot;-&quot;??\ [$Ft-40E]_-;_-@_-"/>
    <numFmt numFmtId="166" formatCode="0.0"/>
  </numFmts>
  <fonts count="16" x14ac:knownFonts="1">
    <font>
      <sz val="11"/>
      <color theme="1"/>
      <name val="Calibri"/>
      <family val="2"/>
      <charset val="238"/>
      <scheme val="minor"/>
    </font>
    <font>
      <sz val="11"/>
      <color theme="1"/>
      <name val="Arial"/>
      <family val="2"/>
      <charset val="238"/>
    </font>
    <font>
      <b/>
      <sz val="11"/>
      <color theme="1"/>
      <name val="Arial"/>
      <family val="2"/>
      <charset val="238"/>
    </font>
    <font>
      <sz val="10"/>
      <color theme="1"/>
      <name val="Arial"/>
      <family val="2"/>
      <charset val="238"/>
    </font>
    <font>
      <b/>
      <sz val="10"/>
      <name val="Arial"/>
      <family val="2"/>
      <charset val="238"/>
    </font>
    <font>
      <sz val="10"/>
      <name val="Arial"/>
      <family val="2"/>
      <charset val="238"/>
    </font>
    <font>
      <b/>
      <sz val="10"/>
      <color theme="1"/>
      <name val="Arial"/>
      <family val="2"/>
      <charset val="238"/>
    </font>
    <font>
      <b/>
      <sz val="11"/>
      <name val="Arial"/>
      <family val="2"/>
      <charset val="238"/>
    </font>
    <font>
      <sz val="11"/>
      <name val="Arial"/>
      <family val="2"/>
      <charset val="238"/>
    </font>
    <font>
      <sz val="10"/>
      <color theme="1"/>
      <name val="Calibri"/>
      <family val="2"/>
      <charset val="238"/>
      <scheme val="minor"/>
    </font>
    <font>
      <b/>
      <vertAlign val="superscript"/>
      <sz val="10"/>
      <name val="Arial"/>
      <family val="2"/>
      <charset val="238"/>
    </font>
    <font>
      <sz val="11"/>
      <name val="Calibri"/>
      <family val="2"/>
      <charset val="238"/>
      <scheme val="minor"/>
    </font>
    <font>
      <b/>
      <sz val="11"/>
      <name val="Calibri"/>
      <family val="2"/>
      <charset val="238"/>
      <scheme val="minor"/>
    </font>
    <font>
      <sz val="9"/>
      <color theme="1"/>
      <name val="Arial"/>
      <family val="2"/>
      <charset val="238"/>
    </font>
    <font>
      <b/>
      <sz val="11"/>
      <color theme="1"/>
      <name val="Calibri"/>
      <family val="2"/>
      <charset val="238"/>
      <scheme val="minor"/>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medium">
        <color rgb="FFC9D9D2"/>
      </top>
      <bottom/>
      <diagonal/>
    </border>
  </borders>
  <cellStyleXfs count="1">
    <xf numFmtId="0" fontId="0" fillId="0" borderId="0"/>
  </cellStyleXfs>
  <cellXfs count="72">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right"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164" fontId="4" fillId="0" borderId="0" xfId="0" applyNumberFormat="1" applyFont="1"/>
    <xf numFmtId="0" fontId="7" fillId="0" borderId="0" xfId="0" applyFont="1"/>
    <xf numFmtId="0" fontId="7" fillId="0" borderId="0" xfId="0" applyFont="1" applyAlignment="1">
      <alignment wrapText="1"/>
    </xf>
    <xf numFmtId="0" fontId="8" fillId="0" borderId="0" xfId="0" applyFont="1" applyAlignment="1">
      <alignment wrapText="1"/>
    </xf>
    <xf numFmtId="0" fontId="5" fillId="0" borderId="0" xfId="0" applyFont="1"/>
    <xf numFmtId="0" fontId="6" fillId="0" borderId="0" xfId="0" applyFont="1"/>
    <xf numFmtId="0" fontId="2" fillId="0" borderId="0" xfId="0" applyFont="1"/>
    <xf numFmtId="0" fontId="9" fillId="0" borderId="0" xfId="0" applyFont="1"/>
    <xf numFmtId="0" fontId="4" fillId="0" borderId="0" xfId="0" applyFont="1" applyAlignment="1">
      <alignment horizontal="left" vertical="center"/>
    </xf>
    <xf numFmtId="0" fontId="5" fillId="0" borderId="0" xfId="0" applyFont="1" applyFill="1" applyAlignment="1">
      <alignment wrapTex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NumberFormat="1" applyFont="1" applyAlignment="1">
      <alignment horizontal="right" wrapText="1"/>
    </xf>
    <xf numFmtId="0" fontId="4" fillId="0" borderId="0" xfId="0" applyNumberFormat="1" applyFont="1" applyAlignment="1">
      <alignment wrapText="1"/>
    </xf>
    <xf numFmtId="0" fontId="7" fillId="0" borderId="0" xfId="0" applyFont="1" applyAlignment="1">
      <alignment horizontal="left" vertical="center" wrapText="1"/>
    </xf>
    <xf numFmtId="0" fontId="5" fillId="0" borderId="0" xfId="0" applyNumberFormat="1" applyFont="1" applyAlignment="1">
      <alignment wrapText="1"/>
    </xf>
    <xf numFmtId="0" fontId="11" fillId="0" borderId="0" xfId="0" applyFont="1"/>
    <xf numFmtId="0" fontId="12" fillId="0" borderId="0" xfId="0" applyFont="1"/>
    <xf numFmtId="0" fontId="11" fillId="0" borderId="0" xfId="0" applyFont="1" applyAlignment="1">
      <alignment wrapText="1"/>
    </xf>
    <xf numFmtId="166" fontId="4" fillId="0" borderId="0" xfId="0" applyNumberFormat="1" applyFont="1" applyAlignment="1">
      <alignment horizontal="right" wrapText="1"/>
    </xf>
    <xf numFmtId="165" fontId="6" fillId="0" borderId="0" xfId="0" applyNumberFormat="1" applyFont="1"/>
    <xf numFmtId="164" fontId="6" fillId="0" borderId="0" xfId="0" applyNumberFormat="1" applyFont="1"/>
    <xf numFmtId="0" fontId="8" fillId="0" borderId="0" xfId="0" applyFont="1"/>
    <xf numFmtId="0" fontId="4" fillId="0" borderId="0" xfId="0" applyFont="1" applyAlignment="1">
      <alignment vertical="center" wrapText="1"/>
    </xf>
    <xf numFmtId="166" fontId="4" fillId="0" borderId="0" xfId="0" applyNumberFormat="1" applyFont="1" applyAlignment="1">
      <alignment horizontal="right" vertical="center" wrapText="1"/>
    </xf>
    <xf numFmtId="164" fontId="4" fillId="0" borderId="0" xfId="0" applyNumberFormat="1" applyFont="1" applyAlignment="1">
      <alignment vertical="center"/>
    </xf>
    <xf numFmtId="0" fontId="4" fillId="0" borderId="0" xfId="0" applyFont="1" applyAlignment="1">
      <alignment vertical="center"/>
    </xf>
    <xf numFmtId="165" fontId="6" fillId="0" borderId="0" xfId="0" applyNumberFormat="1" applyFont="1" applyAlignment="1">
      <alignment vertical="center"/>
    </xf>
    <xf numFmtId="0" fontId="6" fillId="0" borderId="0" xfId="0" applyFont="1" applyAlignment="1">
      <alignment vertical="center"/>
    </xf>
    <xf numFmtId="164" fontId="6" fillId="0" borderId="0" xfId="0" applyNumberFormat="1" applyFont="1" applyAlignment="1">
      <alignment vertical="center"/>
    </xf>
    <xf numFmtId="0" fontId="4"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justify"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NumberFormat="1" applyFont="1" applyAlignment="1">
      <alignment wrapText="1"/>
    </xf>
    <xf numFmtId="0" fontId="3" fillId="0" borderId="0" xfId="0" applyNumberFormat="1" applyFont="1" applyAlignment="1">
      <alignment horizontal="justify" vertical="center"/>
    </xf>
    <xf numFmtId="0" fontId="3" fillId="0" borderId="0" xfId="0" applyNumberFormat="1" applyFont="1" applyFill="1" applyAlignment="1">
      <alignment wrapText="1"/>
    </xf>
    <xf numFmtId="0" fontId="3" fillId="0" borderId="0" xfId="0" applyFont="1" applyAlignment="1">
      <alignment vertical="center" wrapText="1"/>
    </xf>
    <xf numFmtId="0" fontId="6" fillId="0" borderId="0" xfId="0" applyFont="1" applyAlignment="1">
      <alignment wrapText="1"/>
    </xf>
    <xf numFmtId="0" fontId="4" fillId="0" borderId="0" xfId="0" applyFont="1" applyAlignment="1">
      <alignment horizontal="left"/>
    </xf>
    <xf numFmtId="0" fontId="13" fillId="0" borderId="0" xfId="0" applyNumberFormat="1" applyFont="1" applyAlignment="1">
      <alignment wrapText="1"/>
    </xf>
    <xf numFmtId="0" fontId="13" fillId="0" borderId="0" xfId="0" applyNumberFormat="1" applyFont="1" applyAlignment="1">
      <alignment vertical="center" wrapText="1"/>
    </xf>
    <xf numFmtId="0" fontId="13" fillId="0" borderId="0" xfId="0" applyFont="1" applyAlignment="1">
      <alignment wrapText="1"/>
    </xf>
    <xf numFmtId="0" fontId="6" fillId="0" borderId="0" xfId="0" applyFont="1" applyAlignment="1">
      <alignment vertical="center" wrapText="1"/>
    </xf>
    <xf numFmtId="0" fontId="3" fillId="0" borderId="0" xfId="0" applyFont="1" applyAlignment="1"/>
    <xf numFmtId="0" fontId="3" fillId="0" borderId="0" xfId="0" applyFont="1" applyAlignment="1">
      <alignment vertical="top" wrapText="1"/>
    </xf>
    <xf numFmtId="0" fontId="6" fillId="0" borderId="0" xfId="0" applyFont="1" applyAlignment="1"/>
    <xf numFmtId="0" fontId="1" fillId="0" borderId="0" xfId="0" applyFont="1" applyAlignment="1">
      <alignment wrapText="1"/>
    </xf>
    <xf numFmtId="0" fontId="6" fillId="0" borderId="0" xfId="0" applyFont="1" applyFill="1"/>
    <xf numFmtId="0" fontId="2" fillId="0" borderId="0" xfId="0" applyFont="1" applyAlignment="1">
      <alignment horizontal="left" vertical="center" wrapText="1"/>
    </xf>
    <xf numFmtId="0" fontId="5" fillId="2"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wrapText="1"/>
    </xf>
    <xf numFmtId="0" fontId="14"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90" zoomScaleNormal="90" workbookViewId="0">
      <selection activeCell="B30" sqref="B30"/>
    </sheetView>
  </sheetViews>
  <sheetFormatPr defaultColWidth="9.140625" defaultRowHeight="12.75" x14ac:dyDescent="0.2"/>
  <cols>
    <col min="1" max="1" width="29.7109375" style="2" customWidth="1"/>
    <col min="2" max="2" width="46.5703125" style="2" customWidth="1"/>
    <col min="3" max="4" width="10.7109375" style="2" customWidth="1"/>
    <col min="5" max="7" width="9.140625" style="2"/>
    <col min="8" max="8" width="10.42578125" style="2" customWidth="1"/>
    <col min="9" max="16384" width="9.140625" style="2"/>
  </cols>
  <sheetData>
    <row r="1" spans="1:14" ht="33" customHeight="1" x14ac:dyDescent="0.2">
      <c r="A1" s="42" t="s">
        <v>34</v>
      </c>
      <c r="B1" s="42" t="s">
        <v>35</v>
      </c>
      <c r="C1" s="70" t="s">
        <v>36</v>
      </c>
      <c r="D1" s="70"/>
      <c r="E1" s="69" t="s">
        <v>40</v>
      </c>
      <c r="F1" s="69"/>
      <c r="G1" s="69" t="s">
        <v>38</v>
      </c>
      <c r="H1" s="69"/>
      <c r="I1" s="69" t="s">
        <v>51</v>
      </c>
      <c r="J1" s="69"/>
      <c r="K1" s="69" t="s">
        <v>37</v>
      </c>
      <c r="L1" s="69"/>
      <c r="M1" s="69" t="s">
        <v>39</v>
      </c>
      <c r="N1" s="69"/>
    </row>
    <row r="2" spans="1:14" ht="30" x14ac:dyDescent="0.2">
      <c r="A2" s="22" t="s">
        <v>62</v>
      </c>
      <c r="B2" s="62" t="s">
        <v>52</v>
      </c>
      <c r="C2" s="40"/>
      <c r="D2" s="40"/>
      <c r="E2" s="40"/>
      <c r="F2" s="40"/>
      <c r="G2" s="40"/>
      <c r="H2" s="40"/>
      <c r="I2" s="40"/>
      <c r="J2" s="40"/>
      <c r="K2" s="40"/>
      <c r="L2" s="40"/>
      <c r="M2" s="39"/>
      <c r="N2" s="39"/>
    </row>
    <row r="3" spans="1:14" ht="15" x14ac:dyDescent="0.2">
      <c r="A3" s="22" t="s">
        <v>47</v>
      </c>
      <c r="B3" s="68" t="s">
        <v>46</v>
      </c>
      <c r="C3" s="68"/>
      <c r="D3" s="68"/>
      <c r="E3" s="68"/>
      <c r="F3" s="68"/>
      <c r="G3" s="68"/>
      <c r="H3" s="68"/>
      <c r="I3" s="68"/>
      <c r="J3" s="68"/>
      <c r="K3" s="68"/>
      <c r="L3" s="68"/>
      <c r="M3" s="68"/>
      <c r="N3" s="68"/>
    </row>
    <row r="4" spans="1:14" ht="14.25" x14ac:dyDescent="0.2">
      <c r="A4" s="18" t="s">
        <v>0</v>
      </c>
      <c r="B4" s="16" t="s">
        <v>54</v>
      </c>
      <c r="C4" s="27">
        <v>0</v>
      </c>
      <c r="D4" s="16" t="s">
        <v>28</v>
      </c>
      <c r="E4" s="8">
        <v>0</v>
      </c>
      <c r="F4" s="3" t="s">
        <v>41</v>
      </c>
      <c r="G4" s="8">
        <f>C4*E4</f>
        <v>0</v>
      </c>
      <c r="H4" s="28" t="s">
        <v>42</v>
      </c>
      <c r="I4" s="8">
        <v>0</v>
      </c>
      <c r="J4" s="3" t="s">
        <v>41</v>
      </c>
      <c r="K4" s="8">
        <f>C4*I4</f>
        <v>0</v>
      </c>
      <c r="L4" s="13" t="s">
        <v>42</v>
      </c>
      <c r="M4" s="29">
        <f>G4+K4</f>
        <v>0</v>
      </c>
      <c r="N4" s="13" t="s">
        <v>42</v>
      </c>
    </row>
    <row r="5" spans="1:14" ht="142.5" customHeight="1" x14ac:dyDescent="0.2">
      <c r="A5" s="6"/>
      <c r="B5" s="44" t="s">
        <v>355</v>
      </c>
      <c r="C5" s="19"/>
      <c r="D5" s="16"/>
    </row>
    <row r="6" spans="1:14" ht="14.25" x14ac:dyDescent="0.2">
      <c r="A6" s="3" t="s">
        <v>1</v>
      </c>
      <c r="B6" s="3" t="s">
        <v>55</v>
      </c>
      <c r="C6" s="27">
        <v>0</v>
      </c>
      <c r="D6" s="16" t="s">
        <v>28</v>
      </c>
      <c r="E6" s="8">
        <v>0</v>
      </c>
      <c r="F6" s="3" t="s">
        <v>41</v>
      </c>
      <c r="G6" s="8">
        <f>C6*E6</f>
        <v>0</v>
      </c>
      <c r="H6" s="28" t="s">
        <v>42</v>
      </c>
      <c r="I6" s="8">
        <v>0</v>
      </c>
      <c r="J6" s="3" t="s">
        <v>81</v>
      </c>
      <c r="K6" s="8">
        <f>C6*I6</f>
        <v>0</v>
      </c>
      <c r="L6" s="28" t="s">
        <v>42</v>
      </c>
      <c r="M6" s="29">
        <f>G6+K6</f>
        <v>0</v>
      </c>
      <c r="N6" s="28" t="s">
        <v>42</v>
      </c>
    </row>
    <row r="7" spans="1:14" ht="166.5" customHeight="1" x14ac:dyDescent="0.2">
      <c r="A7" s="23"/>
      <c r="B7" s="44" t="s">
        <v>354</v>
      </c>
      <c r="C7" s="20"/>
      <c r="D7" s="21"/>
    </row>
    <row r="8" spans="1:14" ht="14.25" x14ac:dyDescent="0.2">
      <c r="A8" s="3" t="s">
        <v>4</v>
      </c>
      <c r="B8" s="3" t="s">
        <v>56</v>
      </c>
      <c r="C8" s="27">
        <v>0</v>
      </c>
      <c r="D8" s="16" t="s">
        <v>28</v>
      </c>
      <c r="E8" s="8">
        <v>0</v>
      </c>
      <c r="F8" s="3" t="s">
        <v>41</v>
      </c>
      <c r="G8" s="8">
        <f>C8*E8</f>
        <v>0</v>
      </c>
      <c r="H8" s="28" t="s">
        <v>42</v>
      </c>
      <c r="I8" s="8">
        <v>0</v>
      </c>
      <c r="J8" s="3" t="s">
        <v>81</v>
      </c>
      <c r="K8" s="8">
        <f>C8*I8</f>
        <v>0</v>
      </c>
      <c r="L8" s="28" t="s">
        <v>42</v>
      </c>
      <c r="M8" s="29">
        <f>G8+K8</f>
        <v>0</v>
      </c>
      <c r="N8" s="28" t="s">
        <v>42</v>
      </c>
    </row>
    <row r="9" spans="1:14" ht="180.75" customHeight="1" x14ac:dyDescent="0.2">
      <c r="A9" s="17"/>
      <c r="B9" s="23" t="s">
        <v>356</v>
      </c>
      <c r="C9" s="4"/>
      <c r="D9" s="5"/>
    </row>
    <row r="10" spans="1:14" ht="14.25" x14ac:dyDescent="0.2">
      <c r="A10" s="3" t="s">
        <v>5</v>
      </c>
      <c r="B10" s="3" t="s">
        <v>58</v>
      </c>
      <c r="C10" s="27">
        <v>0</v>
      </c>
      <c r="D10" s="16" t="s">
        <v>29</v>
      </c>
      <c r="E10" s="8">
        <v>0</v>
      </c>
      <c r="F10" s="3" t="s">
        <v>43</v>
      </c>
      <c r="G10" s="8">
        <f>C10*E10</f>
        <v>0</v>
      </c>
      <c r="H10" s="28" t="s">
        <v>42</v>
      </c>
      <c r="I10" s="8">
        <v>0</v>
      </c>
      <c r="J10" s="3" t="s">
        <v>82</v>
      </c>
      <c r="K10" s="8">
        <f>C10*I10</f>
        <v>0</v>
      </c>
      <c r="L10" s="13" t="s">
        <v>44</v>
      </c>
      <c r="M10" s="29">
        <f>G10+K10</f>
        <v>0</v>
      </c>
      <c r="N10" s="13" t="s">
        <v>44</v>
      </c>
    </row>
    <row r="11" spans="1:14" ht="114" customHeight="1" x14ac:dyDescent="0.2">
      <c r="A11" s="17"/>
      <c r="B11" s="46" t="s">
        <v>353</v>
      </c>
      <c r="C11" s="4"/>
      <c r="D11" s="5"/>
      <c r="E11" s="8"/>
      <c r="F11" s="3"/>
    </row>
    <row r="12" spans="1:14" ht="30" x14ac:dyDescent="0.2">
      <c r="A12" s="22" t="s">
        <v>62</v>
      </c>
      <c r="B12" s="43" t="s">
        <v>63</v>
      </c>
    </row>
    <row r="13" spans="1:14" ht="15" x14ac:dyDescent="0.2">
      <c r="A13" s="22" t="s">
        <v>47</v>
      </c>
      <c r="B13" s="68" t="s">
        <v>48</v>
      </c>
      <c r="C13" s="68"/>
      <c r="D13" s="68"/>
      <c r="E13" s="68"/>
      <c r="F13" s="68"/>
      <c r="G13" s="68"/>
      <c r="H13" s="68"/>
      <c r="I13" s="68"/>
      <c r="J13" s="68"/>
      <c r="K13" s="68"/>
      <c r="L13" s="68"/>
      <c r="M13" s="68"/>
      <c r="N13" s="68"/>
    </row>
    <row r="14" spans="1:14" ht="14.25" x14ac:dyDescent="0.2">
      <c r="A14" s="3" t="s">
        <v>64</v>
      </c>
      <c r="B14" s="3" t="s">
        <v>57</v>
      </c>
      <c r="C14" s="27">
        <v>0</v>
      </c>
      <c r="D14" s="16" t="s">
        <v>28</v>
      </c>
      <c r="E14" s="8">
        <v>0</v>
      </c>
      <c r="F14" s="3" t="s">
        <v>41</v>
      </c>
      <c r="G14" s="8">
        <f>C14*E14</f>
        <v>0</v>
      </c>
      <c r="H14" s="28" t="s">
        <v>44</v>
      </c>
      <c r="I14" s="8">
        <v>0</v>
      </c>
      <c r="J14" s="3" t="s">
        <v>81</v>
      </c>
      <c r="K14" s="8">
        <f>C14*I14</f>
        <v>0</v>
      </c>
      <c r="L14" s="13" t="s">
        <v>44</v>
      </c>
      <c r="M14" s="29">
        <f>G14+K14</f>
        <v>0</v>
      </c>
      <c r="N14" s="13" t="s">
        <v>44</v>
      </c>
    </row>
    <row r="15" spans="1:14" ht="165.75" x14ac:dyDescent="0.2">
      <c r="A15" s="17"/>
      <c r="B15" s="44" t="s">
        <v>357</v>
      </c>
      <c r="C15" s="4"/>
      <c r="D15" s="5"/>
    </row>
    <row r="16" spans="1:14" ht="14.25" x14ac:dyDescent="0.2">
      <c r="A16" s="3" t="s">
        <v>1</v>
      </c>
      <c r="B16" s="3" t="s">
        <v>55</v>
      </c>
      <c r="C16" s="27">
        <v>0</v>
      </c>
      <c r="D16" s="16" t="s">
        <v>28</v>
      </c>
      <c r="E16" s="8">
        <v>0</v>
      </c>
      <c r="F16" s="3" t="s">
        <v>41</v>
      </c>
      <c r="G16" s="8">
        <f>C16*E16</f>
        <v>0</v>
      </c>
      <c r="H16" s="28" t="s">
        <v>44</v>
      </c>
      <c r="I16" s="8">
        <v>0</v>
      </c>
      <c r="J16" s="3" t="s">
        <v>81</v>
      </c>
      <c r="K16" s="8">
        <f>C16*I16</f>
        <v>0</v>
      </c>
      <c r="L16" s="13" t="s">
        <v>44</v>
      </c>
      <c r="M16" s="29">
        <f>G16+K16</f>
        <v>0</v>
      </c>
      <c r="N16" s="13" t="s">
        <v>44</v>
      </c>
    </row>
    <row r="17" spans="1:14" ht="169.5" customHeight="1" x14ac:dyDescent="0.2">
      <c r="A17" s="23"/>
      <c r="B17" s="44" t="s">
        <v>354</v>
      </c>
      <c r="C17" s="20"/>
      <c r="D17" s="21"/>
    </row>
    <row r="18" spans="1:14" ht="14.25" x14ac:dyDescent="0.2">
      <c r="A18" s="3" t="s">
        <v>4</v>
      </c>
      <c r="B18" s="3" t="s">
        <v>56</v>
      </c>
      <c r="C18" s="27">
        <v>0</v>
      </c>
      <c r="D18" s="16" t="s">
        <v>28</v>
      </c>
      <c r="E18" s="8">
        <v>0</v>
      </c>
      <c r="F18" s="3" t="s">
        <v>41</v>
      </c>
      <c r="G18" s="8">
        <f>C18*E18</f>
        <v>0</v>
      </c>
      <c r="H18" s="28" t="s">
        <v>44</v>
      </c>
      <c r="I18" s="8">
        <v>0</v>
      </c>
      <c r="J18" s="3" t="s">
        <v>81</v>
      </c>
      <c r="K18" s="8">
        <f>C18*I18</f>
        <v>0</v>
      </c>
      <c r="L18" s="13" t="s">
        <v>44</v>
      </c>
      <c r="M18" s="29">
        <f>G18+K18</f>
        <v>0</v>
      </c>
      <c r="N18" s="13" t="s">
        <v>44</v>
      </c>
    </row>
    <row r="19" spans="1:14" ht="181.5" customHeight="1" x14ac:dyDescent="0.2">
      <c r="A19" s="17"/>
      <c r="B19" s="23" t="s">
        <v>356</v>
      </c>
      <c r="C19" s="4"/>
      <c r="D19" s="5"/>
    </row>
    <row r="20" spans="1:14" ht="14.25" x14ac:dyDescent="0.2">
      <c r="A20" s="3" t="s">
        <v>5</v>
      </c>
      <c r="B20" s="3" t="s">
        <v>58</v>
      </c>
      <c r="C20" s="27">
        <v>0</v>
      </c>
      <c r="D20" s="16" t="s">
        <v>29</v>
      </c>
      <c r="E20" s="8">
        <v>0</v>
      </c>
      <c r="F20" s="3" t="s">
        <v>43</v>
      </c>
      <c r="G20" s="8">
        <f>C20*E20</f>
        <v>0</v>
      </c>
      <c r="H20" s="28" t="s">
        <v>44</v>
      </c>
      <c r="I20" s="8">
        <v>0</v>
      </c>
      <c r="J20" s="3" t="s">
        <v>82</v>
      </c>
      <c r="K20" s="8">
        <f>C20*I20</f>
        <v>0</v>
      </c>
      <c r="L20" s="13" t="s">
        <v>44</v>
      </c>
      <c r="M20" s="29">
        <f>G20+K20</f>
        <v>0</v>
      </c>
      <c r="N20" s="13" t="s">
        <v>44</v>
      </c>
    </row>
    <row r="21" spans="1:14" ht="114" customHeight="1" x14ac:dyDescent="0.2">
      <c r="A21" s="17"/>
      <c r="B21" s="46" t="s">
        <v>353</v>
      </c>
      <c r="C21" s="4"/>
      <c r="D21" s="5"/>
      <c r="E21" s="8"/>
      <c r="F21" s="3"/>
    </row>
  </sheetData>
  <mergeCells count="8">
    <mergeCell ref="B13:N13"/>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1"/>
  <sheetViews>
    <sheetView topLeftCell="A13" zoomScale="90" zoomScaleNormal="90" workbookViewId="0">
      <selection activeCell="E23" sqref="E23"/>
    </sheetView>
  </sheetViews>
  <sheetFormatPr defaultColWidth="9.140625" defaultRowHeight="15" x14ac:dyDescent="0.25"/>
  <cols>
    <col min="1" max="1" width="24.5703125" style="24" customWidth="1"/>
    <col min="2" max="2" width="48.85546875" style="26" customWidth="1"/>
    <col min="3" max="4" width="10.7109375" style="24" customWidth="1"/>
    <col min="5" max="16384" width="9.140625" style="24"/>
  </cols>
  <sheetData>
    <row r="1" spans="1:15" s="26" customFormat="1" ht="32.25" customHeight="1" x14ac:dyDescent="0.25">
      <c r="A1" s="61" t="s">
        <v>49</v>
      </c>
      <c r="B1" s="61" t="s">
        <v>50</v>
      </c>
      <c r="C1" s="69" t="s">
        <v>36</v>
      </c>
      <c r="D1" s="69"/>
      <c r="E1" s="69" t="s">
        <v>40</v>
      </c>
      <c r="F1" s="69"/>
      <c r="G1" s="69" t="s">
        <v>38</v>
      </c>
      <c r="H1" s="69"/>
      <c r="I1" s="69" t="s">
        <v>51</v>
      </c>
      <c r="J1" s="69"/>
      <c r="K1" s="69" t="s">
        <v>37</v>
      </c>
      <c r="L1" s="69"/>
      <c r="M1" s="69" t="s">
        <v>39</v>
      </c>
      <c r="N1" s="69"/>
    </row>
    <row r="2" spans="1:15" ht="45" x14ac:dyDescent="0.25">
      <c r="A2" s="10" t="s">
        <v>283</v>
      </c>
      <c r="B2" s="11"/>
      <c r="C2" s="1"/>
      <c r="D2" s="1"/>
      <c r="E2" s="1"/>
      <c r="F2" s="1"/>
      <c r="G2" s="1"/>
      <c r="H2" s="1"/>
      <c r="I2" s="1"/>
      <c r="J2" s="1"/>
      <c r="K2" s="1"/>
      <c r="L2" s="1"/>
      <c r="M2" s="1"/>
      <c r="N2" s="1"/>
    </row>
    <row r="3" spans="1:15" s="15" customFormat="1" x14ac:dyDescent="0.2">
      <c r="A3" s="22" t="s">
        <v>47</v>
      </c>
      <c r="B3" s="68" t="s">
        <v>48</v>
      </c>
      <c r="C3" s="68"/>
      <c r="D3" s="68"/>
      <c r="E3" s="68"/>
      <c r="F3" s="68"/>
      <c r="G3" s="68"/>
      <c r="H3" s="68"/>
      <c r="I3" s="68"/>
      <c r="J3" s="68"/>
      <c r="K3" s="68"/>
      <c r="L3" s="68"/>
      <c r="M3" s="68"/>
      <c r="N3" s="68"/>
    </row>
    <row r="4" spans="1:15" x14ac:dyDescent="0.25">
      <c r="A4" s="3" t="s">
        <v>26</v>
      </c>
      <c r="B4" s="5" t="s">
        <v>280</v>
      </c>
      <c r="C4" s="27">
        <v>0</v>
      </c>
      <c r="D4" s="16" t="s">
        <v>224</v>
      </c>
      <c r="E4" s="8">
        <v>0</v>
      </c>
      <c r="F4" s="3" t="s">
        <v>225</v>
      </c>
      <c r="G4" s="8">
        <f>C4*E4</f>
        <v>0</v>
      </c>
      <c r="H4" s="28" t="s">
        <v>44</v>
      </c>
      <c r="I4" s="8">
        <v>0</v>
      </c>
      <c r="J4" s="3" t="s">
        <v>225</v>
      </c>
      <c r="K4" s="8">
        <f>C4*I4</f>
        <v>0</v>
      </c>
      <c r="L4" s="13" t="s">
        <v>44</v>
      </c>
      <c r="M4" s="29">
        <f>G4+K4</f>
        <v>0</v>
      </c>
      <c r="N4" s="13" t="s">
        <v>44</v>
      </c>
    </row>
    <row r="5" spans="1:15" ht="153" x14ac:dyDescent="0.25">
      <c r="A5" s="6"/>
      <c r="B5" s="47" t="s">
        <v>281</v>
      </c>
    </row>
    <row r="6" spans="1:15" x14ac:dyDescent="0.25">
      <c r="A6" s="3" t="s">
        <v>263</v>
      </c>
      <c r="B6" s="5" t="s">
        <v>280</v>
      </c>
      <c r="C6" s="27">
        <v>0</v>
      </c>
      <c r="D6" s="16" t="s">
        <v>224</v>
      </c>
      <c r="E6" s="8">
        <v>0</v>
      </c>
      <c r="F6" s="3" t="s">
        <v>225</v>
      </c>
      <c r="G6" s="8">
        <f>C6*E6</f>
        <v>0</v>
      </c>
      <c r="H6" s="28" t="s">
        <v>44</v>
      </c>
      <c r="I6" s="8">
        <v>0</v>
      </c>
      <c r="J6" s="3" t="s">
        <v>225</v>
      </c>
      <c r="K6" s="8">
        <f>C6*I6</f>
        <v>0</v>
      </c>
      <c r="L6" s="13" t="s">
        <v>44</v>
      </c>
      <c r="M6" s="29">
        <f>G6+K6</f>
        <v>0</v>
      </c>
      <c r="N6" s="13" t="s">
        <v>44</v>
      </c>
    </row>
    <row r="7" spans="1:15" ht="153" x14ac:dyDescent="0.25">
      <c r="A7" s="12"/>
      <c r="B7" s="47" t="s">
        <v>282</v>
      </c>
    </row>
    <row r="8" spans="1:15" x14ac:dyDescent="0.25">
      <c r="A8" s="3" t="s">
        <v>33</v>
      </c>
      <c r="B8" s="5" t="s">
        <v>280</v>
      </c>
      <c r="C8" s="27">
        <v>0</v>
      </c>
      <c r="D8" s="16" t="s">
        <v>224</v>
      </c>
      <c r="E8" s="8">
        <v>0</v>
      </c>
      <c r="F8" s="3" t="s">
        <v>225</v>
      </c>
      <c r="G8" s="8">
        <f>C8*E8</f>
        <v>0</v>
      </c>
      <c r="H8" s="28" t="s">
        <v>44</v>
      </c>
      <c r="I8" s="8">
        <v>0</v>
      </c>
      <c r="J8" s="3" t="s">
        <v>225</v>
      </c>
      <c r="K8" s="8">
        <f>C8*I8</f>
        <v>0</v>
      </c>
      <c r="L8" s="13" t="s">
        <v>44</v>
      </c>
      <c r="M8" s="29">
        <f>G8+K8</f>
        <v>0</v>
      </c>
      <c r="N8" s="13" t="s">
        <v>44</v>
      </c>
    </row>
    <row r="9" spans="1:15" ht="153" x14ac:dyDescent="0.25">
      <c r="A9" s="6"/>
      <c r="B9" s="47" t="s">
        <v>284</v>
      </c>
    </row>
    <row r="10" spans="1:15" x14ac:dyDescent="0.25">
      <c r="A10" s="9" t="s">
        <v>285</v>
      </c>
      <c r="B10" s="11"/>
      <c r="C10" s="1"/>
      <c r="D10" s="1"/>
      <c r="E10" s="1"/>
      <c r="F10" s="1"/>
      <c r="G10" s="1"/>
      <c r="H10" s="1"/>
      <c r="I10" s="1"/>
      <c r="J10" s="1"/>
      <c r="K10" s="1"/>
      <c r="L10" s="1"/>
      <c r="M10" s="1"/>
      <c r="N10" s="1"/>
    </row>
    <row r="11" spans="1:15" ht="15" customHeight="1" x14ac:dyDescent="0.25">
      <c r="A11" s="22" t="s">
        <v>47</v>
      </c>
      <c r="B11" s="68" t="s">
        <v>48</v>
      </c>
      <c r="C11" s="68"/>
      <c r="D11" s="68"/>
      <c r="E11" s="68"/>
      <c r="F11" s="68"/>
      <c r="G11" s="68"/>
      <c r="H11" s="68"/>
      <c r="I11" s="68"/>
      <c r="J11" s="68"/>
      <c r="K11" s="68"/>
      <c r="L11" s="68"/>
      <c r="M11" s="68"/>
      <c r="N11" s="68"/>
    </row>
    <row r="12" spans="1:15" ht="17.45" customHeight="1" x14ac:dyDescent="0.25">
      <c r="A12" s="18" t="s">
        <v>264</v>
      </c>
      <c r="B12" s="5" t="s">
        <v>286</v>
      </c>
      <c r="C12" s="27">
        <v>0</v>
      </c>
      <c r="D12" s="16" t="s">
        <v>224</v>
      </c>
      <c r="E12" s="8">
        <v>0</v>
      </c>
      <c r="F12" s="3" t="s">
        <v>225</v>
      </c>
      <c r="G12" s="8">
        <f>C12*E12</f>
        <v>0</v>
      </c>
      <c r="H12" s="28" t="s">
        <v>44</v>
      </c>
      <c r="I12" s="8">
        <v>0</v>
      </c>
      <c r="J12" s="3" t="s">
        <v>225</v>
      </c>
      <c r="K12" s="8">
        <f>C12*I12</f>
        <v>0</v>
      </c>
      <c r="L12" s="13" t="s">
        <v>44</v>
      </c>
      <c r="M12" s="29">
        <f>G12+K12</f>
        <v>0</v>
      </c>
      <c r="N12" s="13" t="s">
        <v>44</v>
      </c>
      <c r="O12" s="63"/>
    </row>
    <row r="13" spans="1:15" ht="114.75" x14ac:dyDescent="0.25">
      <c r="A13" s="18"/>
      <c r="B13" s="47" t="s">
        <v>279</v>
      </c>
      <c r="C13" s="59"/>
      <c r="D13" s="59"/>
      <c r="E13" s="59"/>
      <c r="F13" s="59"/>
      <c r="G13" s="59"/>
      <c r="H13" s="59"/>
      <c r="I13" s="59"/>
      <c r="J13" s="59"/>
      <c r="K13" s="59"/>
      <c r="L13" s="59"/>
      <c r="M13" s="59"/>
      <c r="N13" s="59"/>
    </row>
    <row r="14" spans="1:15" x14ac:dyDescent="0.25">
      <c r="A14" s="18" t="s">
        <v>265</v>
      </c>
      <c r="B14" s="31" t="s">
        <v>287</v>
      </c>
      <c r="C14" s="27">
        <v>0</v>
      </c>
      <c r="D14" s="16" t="s">
        <v>224</v>
      </c>
      <c r="E14" s="8">
        <v>0</v>
      </c>
      <c r="F14" s="3" t="s">
        <v>225</v>
      </c>
      <c r="G14" s="8">
        <f>C14*E14</f>
        <v>0</v>
      </c>
      <c r="H14" s="28" t="s">
        <v>44</v>
      </c>
      <c r="I14" s="8">
        <v>0</v>
      </c>
      <c r="J14" s="3" t="s">
        <v>225</v>
      </c>
      <c r="K14" s="8">
        <f>C14*I14</f>
        <v>0</v>
      </c>
      <c r="L14" s="13" t="s">
        <v>44</v>
      </c>
      <c r="M14" s="29">
        <f>G14+K14</f>
        <v>0</v>
      </c>
      <c r="N14" s="13" t="s">
        <v>44</v>
      </c>
    </row>
    <row r="15" spans="1:15" ht="114.75" x14ac:dyDescent="0.25">
      <c r="A15" s="18"/>
      <c r="B15" s="64" t="s">
        <v>278</v>
      </c>
      <c r="C15" s="59"/>
      <c r="D15" s="59"/>
      <c r="E15" s="59"/>
      <c r="F15" s="59"/>
      <c r="G15" s="59"/>
      <c r="H15" s="59"/>
      <c r="I15" s="59"/>
      <c r="J15" s="59"/>
      <c r="K15" s="59"/>
      <c r="L15" s="59"/>
      <c r="M15" s="59"/>
      <c r="N15" s="59"/>
    </row>
    <row r="16" spans="1:15" x14ac:dyDescent="0.25">
      <c r="A16" s="10" t="s">
        <v>288</v>
      </c>
      <c r="B16" s="6"/>
    </row>
    <row r="17" spans="1:14" s="15" customFormat="1" x14ac:dyDescent="0.2">
      <c r="A17" s="22" t="s">
        <v>47</v>
      </c>
      <c r="B17" s="68" t="s">
        <v>48</v>
      </c>
      <c r="C17" s="68"/>
      <c r="D17" s="68"/>
      <c r="E17" s="68"/>
      <c r="F17" s="68"/>
      <c r="G17" s="68"/>
      <c r="H17" s="68"/>
      <c r="I17" s="68"/>
      <c r="J17" s="68"/>
      <c r="K17" s="68"/>
      <c r="L17" s="68"/>
      <c r="M17" s="68"/>
      <c r="N17" s="68"/>
    </row>
    <row r="18" spans="1:14" x14ac:dyDescent="0.25">
      <c r="A18" s="3" t="s">
        <v>266</v>
      </c>
      <c r="B18" s="5" t="s">
        <v>289</v>
      </c>
      <c r="C18" s="27">
        <v>0</v>
      </c>
      <c r="D18" s="16" t="s">
        <v>224</v>
      </c>
      <c r="E18" s="8">
        <v>0</v>
      </c>
      <c r="F18" s="3" t="s">
        <v>225</v>
      </c>
      <c r="G18" s="8">
        <f>C18*E18</f>
        <v>0</v>
      </c>
      <c r="H18" s="28" t="s">
        <v>44</v>
      </c>
      <c r="I18" s="8">
        <v>0</v>
      </c>
      <c r="J18" s="3" t="s">
        <v>225</v>
      </c>
      <c r="K18" s="8">
        <f>C18*I18</f>
        <v>0</v>
      </c>
      <c r="L18" s="13" t="s">
        <v>44</v>
      </c>
      <c r="M18" s="29">
        <f>G18+K18</f>
        <v>0</v>
      </c>
      <c r="N18" s="13" t="s">
        <v>44</v>
      </c>
    </row>
    <row r="19" spans="1:14" ht="89.25" x14ac:dyDescent="0.25">
      <c r="A19" s="12"/>
      <c r="B19" s="47" t="s">
        <v>291</v>
      </c>
    </row>
    <row r="20" spans="1:14" x14ac:dyDescent="0.25">
      <c r="A20" s="3" t="s">
        <v>267</v>
      </c>
      <c r="B20" s="5" t="s">
        <v>289</v>
      </c>
      <c r="C20" s="27">
        <v>0</v>
      </c>
      <c r="D20" s="16" t="s">
        <v>224</v>
      </c>
      <c r="E20" s="8">
        <v>0</v>
      </c>
      <c r="F20" s="3" t="s">
        <v>225</v>
      </c>
      <c r="G20" s="8">
        <f>C20*E20</f>
        <v>0</v>
      </c>
      <c r="H20" s="28" t="s">
        <v>44</v>
      </c>
      <c r="I20" s="8">
        <v>0</v>
      </c>
      <c r="J20" s="3" t="s">
        <v>225</v>
      </c>
      <c r="K20" s="8">
        <f>C20*I20</f>
        <v>0</v>
      </c>
      <c r="L20" s="13" t="s">
        <v>44</v>
      </c>
      <c r="M20" s="29">
        <f>G20+K20</f>
        <v>0</v>
      </c>
      <c r="N20" s="13" t="s">
        <v>44</v>
      </c>
    </row>
    <row r="21" spans="1:14" ht="89.25" x14ac:dyDescent="0.25">
      <c r="A21" s="12"/>
      <c r="B21" s="47" t="s">
        <v>292</v>
      </c>
    </row>
    <row r="22" spans="1:14" x14ac:dyDescent="0.25">
      <c r="A22" s="3" t="s">
        <v>268</v>
      </c>
      <c r="B22" s="5" t="s">
        <v>289</v>
      </c>
      <c r="C22" s="27">
        <v>0</v>
      </c>
      <c r="D22" s="16" t="s">
        <v>224</v>
      </c>
      <c r="E22" s="8">
        <v>0</v>
      </c>
      <c r="F22" s="3" t="s">
        <v>225</v>
      </c>
      <c r="G22" s="8">
        <f>C22*E22</f>
        <v>0</v>
      </c>
      <c r="H22" s="28" t="s">
        <v>44</v>
      </c>
      <c r="I22" s="8">
        <v>0</v>
      </c>
      <c r="J22" s="3" t="s">
        <v>225</v>
      </c>
      <c r="K22" s="8">
        <f>C22*I22</f>
        <v>0</v>
      </c>
      <c r="L22" s="13" t="s">
        <v>44</v>
      </c>
      <c r="M22" s="29">
        <f>G22+K22</f>
        <v>0</v>
      </c>
      <c r="N22" s="13" t="s">
        <v>44</v>
      </c>
    </row>
    <row r="23" spans="1:14" ht="89.25" x14ac:dyDescent="0.25">
      <c r="A23" s="65"/>
      <c r="B23" s="64" t="s">
        <v>293</v>
      </c>
    </row>
    <row r="24" spans="1:14" x14ac:dyDescent="0.25">
      <c r="A24" s="3" t="s">
        <v>269</v>
      </c>
      <c r="B24" s="5" t="s">
        <v>290</v>
      </c>
      <c r="C24" s="27">
        <v>0</v>
      </c>
      <c r="D24" s="16" t="s">
        <v>224</v>
      </c>
      <c r="E24" s="8">
        <v>0</v>
      </c>
      <c r="F24" s="3" t="s">
        <v>225</v>
      </c>
      <c r="G24" s="8">
        <f>C24*E24</f>
        <v>0</v>
      </c>
      <c r="H24" s="28" t="s">
        <v>44</v>
      </c>
      <c r="I24" s="8">
        <v>0</v>
      </c>
      <c r="J24" s="3" t="s">
        <v>225</v>
      </c>
      <c r="K24" s="8">
        <f>C24*I24</f>
        <v>0</v>
      </c>
      <c r="L24" s="13" t="s">
        <v>44</v>
      </c>
      <c r="M24" s="29">
        <f>G24+K24</f>
        <v>0</v>
      </c>
      <c r="N24" s="13" t="s">
        <v>44</v>
      </c>
    </row>
    <row r="25" spans="1:14" ht="102" x14ac:dyDescent="0.25">
      <c r="A25" s="12"/>
      <c r="B25" s="47" t="s">
        <v>294</v>
      </c>
    </row>
    <row r="26" spans="1:14" x14ac:dyDescent="0.25">
      <c r="A26" s="34" t="s">
        <v>270</v>
      </c>
      <c r="B26" s="5" t="s">
        <v>290</v>
      </c>
      <c r="C26" s="27">
        <v>0</v>
      </c>
      <c r="D26" s="16" t="s">
        <v>224</v>
      </c>
      <c r="E26" s="8">
        <v>0</v>
      </c>
      <c r="F26" s="3" t="s">
        <v>225</v>
      </c>
      <c r="G26" s="8">
        <f>C26*E26</f>
        <v>0</v>
      </c>
      <c r="H26" s="28" t="s">
        <v>44</v>
      </c>
      <c r="I26" s="8">
        <v>0</v>
      </c>
      <c r="J26" s="3" t="s">
        <v>225</v>
      </c>
      <c r="K26" s="8">
        <f>C26*I26</f>
        <v>0</v>
      </c>
      <c r="L26" s="13" t="s">
        <v>44</v>
      </c>
      <c r="M26" s="29">
        <f>G26+K26</f>
        <v>0</v>
      </c>
      <c r="N26" s="13" t="s">
        <v>44</v>
      </c>
    </row>
    <row r="27" spans="1:14" ht="102" x14ac:dyDescent="0.25">
      <c r="A27" s="12"/>
      <c r="B27" s="47" t="s">
        <v>295</v>
      </c>
    </row>
    <row r="28" spans="1:14" s="63" customFormat="1" x14ac:dyDescent="0.2">
      <c r="A28" s="34" t="s">
        <v>271</v>
      </c>
      <c r="B28" s="5" t="s">
        <v>290</v>
      </c>
      <c r="C28" s="27">
        <v>0</v>
      </c>
      <c r="D28" s="16" t="s">
        <v>224</v>
      </c>
      <c r="E28" s="8">
        <v>0</v>
      </c>
      <c r="F28" s="3" t="s">
        <v>225</v>
      </c>
      <c r="G28" s="8">
        <f>C28*E28</f>
        <v>0</v>
      </c>
      <c r="H28" s="28" t="s">
        <v>44</v>
      </c>
      <c r="I28" s="8">
        <v>0</v>
      </c>
      <c r="J28" s="3" t="s">
        <v>225</v>
      </c>
      <c r="K28" s="8">
        <f>C28*I28</f>
        <v>0</v>
      </c>
      <c r="L28" s="13" t="s">
        <v>44</v>
      </c>
      <c r="M28" s="29">
        <f>G28+K28</f>
        <v>0</v>
      </c>
      <c r="N28" s="13" t="s">
        <v>44</v>
      </c>
    </row>
    <row r="29" spans="1:14" ht="102" x14ac:dyDescent="0.25">
      <c r="A29" s="65"/>
      <c r="B29" s="64" t="s">
        <v>296</v>
      </c>
    </row>
    <row r="30" spans="1:14" x14ac:dyDescent="0.25">
      <c r="A30" s="3" t="s">
        <v>272</v>
      </c>
      <c r="B30" s="53" t="s">
        <v>297</v>
      </c>
      <c r="C30" s="27">
        <v>0</v>
      </c>
      <c r="D30" s="16" t="s">
        <v>224</v>
      </c>
      <c r="E30" s="8">
        <v>0</v>
      </c>
      <c r="F30" s="3" t="s">
        <v>225</v>
      </c>
      <c r="G30" s="8">
        <f>C30*E30</f>
        <v>0</v>
      </c>
      <c r="H30" s="28" t="s">
        <v>44</v>
      </c>
      <c r="I30" s="8">
        <v>0</v>
      </c>
      <c r="J30" s="3" t="s">
        <v>225</v>
      </c>
      <c r="K30" s="8">
        <f>C30*I30</f>
        <v>0</v>
      </c>
      <c r="L30" s="13" t="s">
        <v>44</v>
      </c>
      <c r="M30" s="29">
        <f>G30+K30</f>
        <v>0</v>
      </c>
      <c r="N30" s="13" t="s">
        <v>44</v>
      </c>
    </row>
    <row r="31" spans="1:14" ht="89.25" x14ac:dyDescent="0.25">
      <c r="A31" s="12"/>
      <c r="B31" s="47" t="s">
        <v>298</v>
      </c>
    </row>
    <row r="32" spans="1:14" x14ac:dyDescent="0.25">
      <c r="A32" s="3" t="s">
        <v>273</v>
      </c>
      <c r="B32" s="53" t="s">
        <v>300</v>
      </c>
      <c r="C32" s="27">
        <v>0</v>
      </c>
      <c r="D32" s="16" t="s">
        <v>224</v>
      </c>
      <c r="E32" s="8">
        <v>0</v>
      </c>
      <c r="F32" s="3" t="s">
        <v>225</v>
      </c>
      <c r="G32" s="8">
        <f>C32*E32</f>
        <v>0</v>
      </c>
      <c r="H32" s="28" t="s">
        <v>44</v>
      </c>
      <c r="I32" s="8">
        <v>0</v>
      </c>
      <c r="J32" s="3" t="s">
        <v>225</v>
      </c>
      <c r="K32" s="8">
        <f>C32*I32</f>
        <v>0</v>
      </c>
      <c r="L32" s="13" t="s">
        <v>44</v>
      </c>
      <c r="M32" s="29">
        <f>G32+K32</f>
        <v>0</v>
      </c>
      <c r="N32" s="13" t="s">
        <v>44</v>
      </c>
    </row>
    <row r="33" spans="1:14" ht="53.25" customHeight="1" x14ac:dyDescent="0.25">
      <c r="A33" s="12"/>
      <c r="B33" s="47" t="s">
        <v>299</v>
      </c>
    </row>
    <row r="34" spans="1:14" x14ac:dyDescent="0.25">
      <c r="A34" s="3" t="s">
        <v>274</v>
      </c>
      <c r="B34" s="53" t="s">
        <v>301</v>
      </c>
      <c r="C34" s="27">
        <v>0</v>
      </c>
      <c r="D34" s="16" t="s">
        <v>224</v>
      </c>
      <c r="E34" s="8">
        <v>0</v>
      </c>
      <c r="F34" s="3" t="s">
        <v>225</v>
      </c>
      <c r="G34" s="8">
        <f>C34*E34</f>
        <v>0</v>
      </c>
      <c r="H34" s="28" t="s">
        <v>44</v>
      </c>
      <c r="I34" s="8">
        <v>0</v>
      </c>
      <c r="J34" s="3" t="s">
        <v>225</v>
      </c>
      <c r="K34" s="8">
        <f>C34*I34</f>
        <v>0</v>
      </c>
      <c r="L34" s="13" t="s">
        <v>44</v>
      </c>
      <c r="M34" s="29">
        <f>G34+K34</f>
        <v>0</v>
      </c>
      <c r="N34" s="13" t="s">
        <v>44</v>
      </c>
    </row>
    <row r="35" spans="1:14" ht="51.75" x14ac:dyDescent="0.25">
      <c r="A35" s="12"/>
      <c r="B35" s="7" t="s">
        <v>302</v>
      </c>
    </row>
    <row r="36" spans="1:14" x14ac:dyDescent="0.25">
      <c r="A36" s="3" t="s">
        <v>303</v>
      </c>
      <c r="B36" s="31" t="s">
        <v>306</v>
      </c>
      <c r="C36" s="27">
        <v>0</v>
      </c>
      <c r="D36" s="16" t="s">
        <v>224</v>
      </c>
      <c r="E36" s="8">
        <v>0</v>
      </c>
      <c r="F36" s="3" t="s">
        <v>225</v>
      </c>
      <c r="G36" s="8">
        <f>C36*E36</f>
        <v>0</v>
      </c>
      <c r="H36" s="28" t="s">
        <v>44</v>
      </c>
      <c r="I36" s="8">
        <v>0</v>
      </c>
      <c r="J36" s="3" t="s">
        <v>225</v>
      </c>
      <c r="K36" s="8">
        <f>C36*I36</f>
        <v>0</v>
      </c>
      <c r="L36" s="13" t="s">
        <v>44</v>
      </c>
      <c r="M36" s="29">
        <f>G36+K36</f>
        <v>0</v>
      </c>
      <c r="N36" s="13" t="s">
        <v>44</v>
      </c>
    </row>
    <row r="37" spans="1:14" ht="128.25" x14ac:dyDescent="0.25">
      <c r="A37" s="12"/>
      <c r="B37" s="6" t="s">
        <v>305</v>
      </c>
    </row>
    <row r="38" spans="1:14" x14ac:dyDescent="0.25">
      <c r="A38" s="3" t="s">
        <v>304</v>
      </c>
      <c r="B38" s="31" t="s">
        <v>306</v>
      </c>
      <c r="C38" s="27">
        <v>0</v>
      </c>
      <c r="D38" s="16" t="s">
        <v>224</v>
      </c>
      <c r="E38" s="8">
        <v>0</v>
      </c>
      <c r="F38" s="3" t="s">
        <v>225</v>
      </c>
      <c r="G38" s="8">
        <f>C38*E38</f>
        <v>0</v>
      </c>
      <c r="H38" s="28" t="s">
        <v>44</v>
      </c>
      <c r="I38" s="8">
        <v>0</v>
      </c>
      <c r="J38" s="3" t="s">
        <v>225</v>
      </c>
      <c r="K38" s="8">
        <f>C38*I38</f>
        <v>0</v>
      </c>
      <c r="L38" s="13" t="s">
        <v>44</v>
      </c>
      <c r="M38" s="29">
        <f>G38+K38</f>
        <v>0</v>
      </c>
      <c r="N38" s="13" t="s">
        <v>44</v>
      </c>
    </row>
    <row r="39" spans="1:14" ht="128.25" x14ac:dyDescent="0.25">
      <c r="A39" s="12"/>
      <c r="B39" s="6" t="s">
        <v>307</v>
      </c>
    </row>
    <row r="40" spans="1:14" x14ac:dyDescent="0.25">
      <c r="A40" s="9" t="s">
        <v>308</v>
      </c>
      <c r="B40" s="6"/>
    </row>
    <row r="41" spans="1:14" s="15" customFormat="1" ht="15" customHeight="1" x14ac:dyDescent="0.2">
      <c r="A41" s="22" t="s">
        <v>47</v>
      </c>
      <c r="B41" s="68" t="s">
        <v>48</v>
      </c>
      <c r="C41" s="68"/>
      <c r="D41" s="68"/>
      <c r="E41" s="68"/>
      <c r="F41" s="68"/>
      <c r="G41" s="68"/>
      <c r="H41" s="68"/>
      <c r="I41" s="68"/>
      <c r="J41" s="68"/>
      <c r="K41" s="68"/>
      <c r="L41" s="68"/>
      <c r="M41" s="68"/>
      <c r="N41" s="68"/>
    </row>
    <row r="42" spans="1:14" x14ac:dyDescent="0.25">
      <c r="A42" s="25" t="s">
        <v>27</v>
      </c>
      <c r="B42" s="5" t="s">
        <v>309</v>
      </c>
      <c r="C42" s="27">
        <v>0</v>
      </c>
      <c r="D42" s="16" t="s">
        <v>224</v>
      </c>
      <c r="E42" s="8">
        <v>0</v>
      </c>
      <c r="F42" s="3" t="s">
        <v>225</v>
      </c>
      <c r="G42" s="8">
        <f>C42*E42</f>
        <v>0</v>
      </c>
      <c r="H42" s="28" t="s">
        <v>44</v>
      </c>
      <c r="I42" s="8">
        <v>0</v>
      </c>
      <c r="J42" s="3" t="s">
        <v>225</v>
      </c>
      <c r="K42" s="8">
        <f>C42*I42</f>
        <v>0</v>
      </c>
      <c r="L42" s="13" t="s">
        <v>44</v>
      </c>
      <c r="M42" s="29">
        <f>G42+K42</f>
        <v>0</v>
      </c>
      <c r="N42" s="13" t="s">
        <v>44</v>
      </c>
    </row>
    <row r="43" spans="1:14" ht="102" x14ac:dyDescent="0.25">
      <c r="B43" s="47" t="s">
        <v>310</v>
      </c>
    </row>
    <row r="44" spans="1:14" x14ac:dyDescent="0.25">
      <c r="A44" s="25" t="s">
        <v>275</v>
      </c>
      <c r="B44" s="5" t="s">
        <v>309</v>
      </c>
      <c r="C44" s="27">
        <v>0</v>
      </c>
      <c r="D44" s="16" t="s">
        <v>224</v>
      </c>
      <c r="E44" s="8">
        <v>0</v>
      </c>
      <c r="F44" s="3" t="s">
        <v>225</v>
      </c>
      <c r="G44" s="8">
        <f>C44*E44</f>
        <v>0</v>
      </c>
      <c r="H44" s="28" t="s">
        <v>44</v>
      </c>
      <c r="I44" s="8">
        <v>0</v>
      </c>
      <c r="J44" s="3" t="s">
        <v>225</v>
      </c>
      <c r="K44" s="8">
        <f>C44*I44</f>
        <v>0</v>
      </c>
      <c r="L44" s="13" t="s">
        <v>44</v>
      </c>
      <c r="M44" s="29">
        <f>G44+K44</f>
        <v>0</v>
      </c>
      <c r="N44" s="13" t="s">
        <v>44</v>
      </c>
    </row>
    <row r="45" spans="1:14" ht="102" x14ac:dyDescent="0.25">
      <c r="B45" s="47" t="s">
        <v>311</v>
      </c>
    </row>
    <row r="46" spans="1:14" x14ac:dyDescent="0.25">
      <c r="A46" s="25" t="s">
        <v>276</v>
      </c>
      <c r="B46" s="5" t="s">
        <v>309</v>
      </c>
      <c r="C46" s="27">
        <v>0</v>
      </c>
      <c r="D46" s="16" t="s">
        <v>224</v>
      </c>
      <c r="E46" s="8">
        <v>0</v>
      </c>
      <c r="F46" s="3" t="s">
        <v>225</v>
      </c>
      <c r="G46" s="8">
        <f>C46*E46</f>
        <v>0</v>
      </c>
      <c r="H46" s="28" t="s">
        <v>44</v>
      </c>
      <c r="I46" s="8">
        <v>0</v>
      </c>
      <c r="J46" s="3" t="s">
        <v>225</v>
      </c>
      <c r="K46" s="8">
        <f>C46*I46</f>
        <v>0</v>
      </c>
      <c r="L46" s="13" t="s">
        <v>44</v>
      </c>
      <c r="M46" s="29">
        <f>G46+K46</f>
        <v>0</v>
      </c>
      <c r="N46" s="13" t="s">
        <v>44</v>
      </c>
    </row>
    <row r="47" spans="1:14" ht="102" customHeight="1" x14ac:dyDescent="0.25">
      <c r="B47" s="47" t="s">
        <v>312</v>
      </c>
    </row>
    <row r="48" spans="1:14" x14ac:dyDescent="0.25">
      <c r="A48" s="9" t="s">
        <v>313</v>
      </c>
      <c r="B48" s="6"/>
    </row>
    <row r="49" spans="1:14" ht="15" customHeight="1" x14ac:dyDescent="0.25">
      <c r="A49" s="22" t="s">
        <v>47</v>
      </c>
      <c r="B49" s="68" t="s">
        <v>48</v>
      </c>
      <c r="C49" s="68"/>
      <c r="D49" s="68"/>
      <c r="E49" s="68"/>
      <c r="F49" s="68"/>
      <c r="G49" s="68"/>
      <c r="H49" s="68"/>
      <c r="I49" s="68"/>
      <c r="J49" s="68"/>
      <c r="K49" s="68"/>
      <c r="L49" s="68"/>
      <c r="M49" s="68"/>
      <c r="N49" s="68"/>
    </row>
    <row r="50" spans="1:14" x14ac:dyDescent="0.25">
      <c r="A50" s="3" t="s">
        <v>277</v>
      </c>
      <c r="B50" s="5" t="s">
        <v>313</v>
      </c>
      <c r="C50" s="27">
        <v>0</v>
      </c>
      <c r="D50" s="16" t="s">
        <v>224</v>
      </c>
      <c r="E50" s="8">
        <v>0</v>
      </c>
      <c r="F50" s="3" t="s">
        <v>225</v>
      </c>
      <c r="G50" s="8">
        <f>C50*E50</f>
        <v>0</v>
      </c>
      <c r="H50" s="28" t="s">
        <v>44</v>
      </c>
      <c r="I50" s="8">
        <v>0</v>
      </c>
      <c r="J50" s="3" t="s">
        <v>225</v>
      </c>
      <c r="K50" s="8">
        <f>C50*I50</f>
        <v>0</v>
      </c>
      <c r="L50" s="13" t="s">
        <v>44</v>
      </c>
      <c r="M50" s="29">
        <f>G50+K50</f>
        <v>0</v>
      </c>
      <c r="N50" s="13" t="s">
        <v>44</v>
      </c>
    </row>
    <row r="51" spans="1:14" ht="100.9" customHeight="1" x14ac:dyDescent="0.25">
      <c r="B51" s="47" t="s">
        <v>314</v>
      </c>
    </row>
  </sheetData>
  <mergeCells count="11">
    <mergeCell ref="B41:N41"/>
    <mergeCell ref="B49:N49"/>
    <mergeCell ref="B3:N3"/>
    <mergeCell ref="B17:N17"/>
    <mergeCell ref="M1:N1"/>
    <mergeCell ref="C1:D1"/>
    <mergeCell ref="E1:F1"/>
    <mergeCell ref="G1:H1"/>
    <mergeCell ref="I1:J1"/>
    <mergeCell ref="K1:L1"/>
    <mergeCell ref="B11:N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7"/>
  <sheetViews>
    <sheetView zoomScale="90" zoomScaleNormal="90" workbookViewId="0">
      <selection activeCell="C4" sqref="C4"/>
    </sheetView>
  </sheetViews>
  <sheetFormatPr defaultColWidth="9.140625" defaultRowHeight="12.75" x14ac:dyDescent="0.2"/>
  <cols>
    <col min="1" max="1" width="15" style="2" customWidth="1"/>
    <col min="2" max="2" width="49.5703125" style="2" customWidth="1"/>
    <col min="3" max="7" width="10.7109375" style="2" customWidth="1"/>
    <col min="8" max="8" width="8" style="2" customWidth="1"/>
    <col min="9" max="14" width="10.7109375" style="2" customWidth="1"/>
    <col min="15" max="16384" width="9.140625" style="2"/>
  </cols>
  <sheetData>
    <row r="1" spans="1:14" s="7" customFormat="1" ht="33.75"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9" t="s">
        <v>315</v>
      </c>
      <c r="B2" s="11"/>
      <c r="C2" s="1"/>
      <c r="D2" s="1"/>
      <c r="E2" s="1"/>
      <c r="F2" s="1"/>
      <c r="G2" s="1"/>
      <c r="H2" s="1"/>
      <c r="I2" s="1"/>
      <c r="J2" s="1"/>
      <c r="K2" s="1"/>
      <c r="L2" s="1"/>
      <c r="M2" s="1"/>
      <c r="N2" s="1"/>
    </row>
    <row r="3" spans="1:14" ht="15" x14ac:dyDescent="0.2">
      <c r="A3" s="22" t="s">
        <v>47</v>
      </c>
      <c r="B3" s="68" t="s">
        <v>48</v>
      </c>
      <c r="C3" s="68"/>
      <c r="D3" s="68"/>
      <c r="E3" s="68"/>
      <c r="F3" s="68"/>
      <c r="G3" s="68"/>
      <c r="H3" s="68"/>
      <c r="I3" s="68"/>
      <c r="J3" s="68"/>
      <c r="K3" s="68"/>
      <c r="L3" s="68"/>
      <c r="M3" s="68"/>
      <c r="N3" s="68"/>
    </row>
    <row r="4" spans="1:14" x14ac:dyDescent="0.2">
      <c r="A4" s="3" t="s">
        <v>316</v>
      </c>
      <c r="B4" s="5" t="s">
        <v>317</v>
      </c>
      <c r="C4" s="27">
        <v>0</v>
      </c>
      <c r="D4" s="16" t="s">
        <v>31</v>
      </c>
      <c r="E4" s="8">
        <v>0</v>
      </c>
      <c r="F4" s="3" t="s">
        <v>45</v>
      </c>
      <c r="G4" s="8">
        <f>C4*E4</f>
        <v>0</v>
      </c>
      <c r="H4" s="28" t="s">
        <v>44</v>
      </c>
      <c r="I4" s="8">
        <v>0</v>
      </c>
      <c r="J4" s="3" t="s">
        <v>45</v>
      </c>
      <c r="K4" s="8">
        <f>G4*I4</f>
        <v>0</v>
      </c>
      <c r="L4" s="13" t="s">
        <v>44</v>
      </c>
      <c r="M4" s="29">
        <f>G4+K4</f>
        <v>0</v>
      </c>
      <c r="N4" s="13" t="s">
        <v>44</v>
      </c>
    </row>
    <row r="5" spans="1:14" ht="103.5" customHeight="1" x14ac:dyDescent="0.2">
      <c r="A5" s="6"/>
      <c r="B5" s="44" t="s">
        <v>318</v>
      </c>
      <c r="C5" s="30"/>
      <c r="D5" s="30"/>
      <c r="E5" s="30"/>
      <c r="F5" s="30"/>
      <c r="G5" s="30"/>
      <c r="H5" s="30"/>
      <c r="I5" s="30"/>
      <c r="J5" s="30"/>
      <c r="K5" s="30"/>
      <c r="L5" s="30"/>
      <c r="M5" s="30"/>
      <c r="N5" s="30"/>
    </row>
    <row r="6" spans="1:14" ht="14.25" x14ac:dyDescent="0.2">
      <c r="A6" s="13" t="s">
        <v>32</v>
      </c>
      <c r="B6" s="13" t="s">
        <v>319</v>
      </c>
      <c r="C6" s="27">
        <v>0</v>
      </c>
      <c r="D6" s="16" t="s">
        <v>28</v>
      </c>
      <c r="E6" s="8">
        <v>0</v>
      </c>
      <c r="F6" s="3" t="s">
        <v>81</v>
      </c>
      <c r="G6" s="8">
        <f>C6*E6</f>
        <v>0</v>
      </c>
      <c r="H6" s="28" t="s">
        <v>44</v>
      </c>
      <c r="I6" s="8">
        <v>0</v>
      </c>
      <c r="J6" s="3" t="s">
        <v>81</v>
      </c>
      <c r="K6" s="8">
        <f>G6*I6</f>
        <v>0</v>
      </c>
      <c r="L6" s="13" t="s">
        <v>44</v>
      </c>
      <c r="M6" s="29">
        <f>G6+K6</f>
        <v>0</v>
      </c>
      <c r="N6" s="13" t="s">
        <v>44</v>
      </c>
    </row>
    <row r="7" spans="1:14" ht="140.25" x14ac:dyDescent="0.2">
      <c r="A7" s="7"/>
      <c r="B7" s="44" t="s">
        <v>320</v>
      </c>
    </row>
  </sheetData>
  <mergeCells count="7">
    <mergeCell ref="B3:N3"/>
    <mergeCell ref="M1:N1"/>
    <mergeCell ref="C1:D1"/>
    <mergeCell ref="E1:F1"/>
    <mergeCell ref="G1:H1"/>
    <mergeCell ref="I1:J1"/>
    <mergeCell ref="K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zoomScale="90" zoomScaleNormal="90" workbookViewId="0">
      <selection activeCell="B7" sqref="B7"/>
    </sheetView>
  </sheetViews>
  <sheetFormatPr defaultColWidth="9.140625" defaultRowHeight="12.75" x14ac:dyDescent="0.2"/>
  <cols>
    <col min="1" max="1" width="34.140625" style="2" customWidth="1"/>
    <col min="2" max="2" width="47.140625" style="12" customWidth="1"/>
    <col min="3" max="4" width="10.7109375" style="2" customWidth="1"/>
    <col min="5" max="16384" width="9.140625" style="2"/>
  </cols>
  <sheetData>
    <row r="1" spans="1:14" ht="33" customHeight="1" x14ac:dyDescent="0.2">
      <c r="A1" s="42" t="s">
        <v>49</v>
      </c>
      <c r="B1" s="43" t="s">
        <v>50</v>
      </c>
      <c r="C1" s="70" t="s">
        <v>36</v>
      </c>
      <c r="D1" s="70"/>
      <c r="E1" s="69" t="s">
        <v>40</v>
      </c>
      <c r="F1" s="69"/>
      <c r="G1" s="69" t="s">
        <v>38</v>
      </c>
      <c r="H1" s="69"/>
      <c r="I1" s="69" t="s">
        <v>51</v>
      </c>
      <c r="J1" s="69"/>
      <c r="K1" s="69" t="s">
        <v>37</v>
      </c>
      <c r="L1" s="69"/>
      <c r="M1" s="69" t="s">
        <v>39</v>
      </c>
      <c r="N1" s="69"/>
    </row>
    <row r="2" spans="1:14" ht="38.25" customHeight="1" x14ac:dyDescent="0.2">
      <c r="A2" s="22" t="s">
        <v>61</v>
      </c>
      <c r="B2" s="43" t="s">
        <v>52</v>
      </c>
      <c r="C2" s="40"/>
      <c r="D2" s="40"/>
      <c r="E2" s="40"/>
      <c r="F2" s="40"/>
      <c r="G2" s="40"/>
      <c r="H2" s="40"/>
      <c r="I2" s="40"/>
      <c r="J2" s="40"/>
      <c r="K2" s="40"/>
      <c r="L2" s="40"/>
      <c r="M2" s="39"/>
      <c r="N2" s="39"/>
    </row>
    <row r="3" spans="1:14" ht="15" x14ac:dyDescent="0.2">
      <c r="A3" s="22" t="s">
        <v>47</v>
      </c>
      <c r="B3" s="68" t="s">
        <v>48</v>
      </c>
      <c r="C3" s="68"/>
      <c r="D3" s="68"/>
      <c r="E3" s="68"/>
      <c r="F3" s="68"/>
      <c r="G3" s="68"/>
      <c r="H3" s="68"/>
      <c r="I3" s="68"/>
      <c r="J3" s="68"/>
      <c r="K3" s="68"/>
      <c r="L3" s="68"/>
      <c r="M3" s="68"/>
      <c r="N3" s="68"/>
    </row>
    <row r="4" spans="1:14" ht="14.25" x14ac:dyDescent="0.2">
      <c r="A4" s="18" t="s">
        <v>0</v>
      </c>
      <c r="B4" s="16" t="s">
        <v>54</v>
      </c>
      <c r="C4" s="27">
        <v>0</v>
      </c>
      <c r="D4" s="16" t="s">
        <v>28</v>
      </c>
      <c r="E4" s="8">
        <v>0</v>
      </c>
      <c r="F4" s="3" t="s">
        <v>81</v>
      </c>
      <c r="G4" s="8">
        <f>C4*E4</f>
        <v>0</v>
      </c>
      <c r="H4" s="28" t="s">
        <v>44</v>
      </c>
      <c r="I4" s="8">
        <v>0</v>
      </c>
      <c r="J4" s="3" t="s">
        <v>81</v>
      </c>
      <c r="K4" s="8">
        <f>C4*I4</f>
        <v>0</v>
      </c>
      <c r="L4" s="13" t="s">
        <v>44</v>
      </c>
      <c r="M4" s="29">
        <f>G4+K4</f>
        <v>0</v>
      </c>
      <c r="N4" s="13" t="s">
        <v>44</v>
      </c>
    </row>
    <row r="5" spans="1:14" ht="140.25" x14ac:dyDescent="0.2">
      <c r="A5" s="6"/>
      <c r="B5" s="44" t="s">
        <v>355</v>
      </c>
      <c r="C5" s="19"/>
      <c r="D5" s="16"/>
    </row>
    <row r="6" spans="1:14" ht="14.25" x14ac:dyDescent="0.2">
      <c r="A6" s="3" t="s">
        <v>65</v>
      </c>
      <c r="B6" s="3" t="s">
        <v>66</v>
      </c>
      <c r="C6" s="27">
        <v>0</v>
      </c>
      <c r="D6" s="16" t="s">
        <v>28</v>
      </c>
      <c r="E6" s="8">
        <v>0</v>
      </c>
      <c r="F6" s="3" t="s">
        <v>81</v>
      </c>
      <c r="G6" s="8">
        <f>C6*E6</f>
        <v>0</v>
      </c>
      <c r="H6" s="28" t="s">
        <v>44</v>
      </c>
      <c r="I6" s="8">
        <v>0</v>
      </c>
      <c r="J6" s="3" t="s">
        <v>81</v>
      </c>
      <c r="K6" s="8">
        <f>C6*I6</f>
        <v>0</v>
      </c>
      <c r="L6" s="13" t="s">
        <v>44</v>
      </c>
      <c r="M6" s="29">
        <f>G6+K6</f>
        <v>0</v>
      </c>
      <c r="N6" s="13" t="s">
        <v>44</v>
      </c>
    </row>
    <row r="7" spans="1:14" ht="219" customHeight="1" x14ac:dyDescent="0.2">
      <c r="A7" s="6"/>
      <c r="B7" s="44" t="s">
        <v>358</v>
      </c>
      <c r="C7" s="20"/>
      <c r="D7" s="21"/>
      <c r="E7" s="8"/>
      <c r="F7" s="3"/>
    </row>
    <row r="8" spans="1:14" ht="14.25" x14ac:dyDescent="0.2">
      <c r="A8" s="3" t="s">
        <v>4</v>
      </c>
      <c r="B8" s="3" t="s">
        <v>56</v>
      </c>
      <c r="C8" s="27">
        <v>0</v>
      </c>
      <c r="D8" s="16" t="s">
        <v>28</v>
      </c>
      <c r="E8" s="8">
        <v>0</v>
      </c>
      <c r="F8" s="3" t="s">
        <v>81</v>
      </c>
      <c r="G8" s="8">
        <f>C8*E8</f>
        <v>0</v>
      </c>
      <c r="H8" s="28" t="s">
        <v>44</v>
      </c>
      <c r="I8" s="8">
        <v>0</v>
      </c>
      <c r="J8" s="3" t="s">
        <v>81</v>
      </c>
      <c r="K8" s="8">
        <f>C8*I8</f>
        <v>0</v>
      </c>
      <c r="L8" s="13" t="s">
        <v>44</v>
      </c>
      <c r="M8" s="29">
        <f>G8+K8</f>
        <v>0</v>
      </c>
      <c r="N8" s="13" t="s">
        <v>44</v>
      </c>
    </row>
    <row r="9" spans="1:14" ht="165.75" x14ac:dyDescent="0.2">
      <c r="A9" s="17"/>
      <c r="B9" s="23" t="s">
        <v>359</v>
      </c>
      <c r="C9" s="4"/>
      <c r="D9" s="5"/>
    </row>
    <row r="10" spans="1:14" ht="14.25" x14ac:dyDescent="0.2">
      <c r="A10" s="3" t="s">
        <v>3</v>
      </c>
      <c r="B10" s="3" t="s">
        <v>60</v>
      </c>
      <c r="C10" s="27">
        <v>0</v>
      </c>
      <c r="D10" s="16" t="s">
        <v>29</v>
      </c>
      <c r="E10" s="8">
        <v>0</v>
      </c>
      <c r="F10" s="3" t="s">
        <v>82</v>
      </c>
      <c r="G10" s="8">
        <f>C10*E10</f>
        <v>0</v>
      </c>
      <c r="H10" s="28" t="s">
        <v>44</v>
      </c>
      <c r="I10" s="8">
        <v>0</v>
      </c>
      <c r="J10" s="3" t="s">
        <v>82</v>
      </c>
      <c r="K10" s="8">
        <f>C10*I10</f>
        <v>0</v>
      </c>
      <c r="L10" s="13" t="s">
        <v>44</v>
      </c>
      <c r="M10" s="29">
        <f>G10+K10</f>
        <v>0</v>
      </c>
      <c r="N10" s="13" t="s">
        <v>44</v>
      </c>
    </row>
    <row r="11" spans="1:14" ht="99.75" customHeight="1" x14ac:dyDescent="0.2">
      <c r="A11" s="6"/>
      <c r="B11" s="23" t="s">
        <v>360</v>
      </c>
      <c r="C11" s="4"/>
      <c r="D11" s="5"/>
      <c r="E11" s="8"/>
      <c r="F11" s="3"/>
    </row>
    <row r="12" spans="1:14" ht="38.25" customHeight="1" x14ac:dyDescent="0.2">
      <c r="A12" s="22" t="s">
        <v>61</v>
      </c>
      <c r="B12" s="43" t="s">
        <v>63</v>
      </c>
      <c r="C12" s="40"/>
      <c r="D12" s="40"/>
      <c r="E12" s="40"/>
      <c r="F12" s="40"/>
      <c r="G12" s="40"/>
      <c r="H12" s="40"/>
      <c r="I12" s="40"/>
      <c r="J12" s="40"/>
      <c r="K12" s="8"/>
      <c r="L12" s="40"/>
      <c r="M12" s="39"/>
      <c r="N12" s="39"/>
    </row>
    <row r="13" spans="1:14" ht="15" x14ac:dyDescent="0.2">
      <c r="A13" s="22" t="s">
        <v>47</v>
      </c>
      <c r="B13" s="68" t="s">
        <v>48</v>
      </c>
      <c r="C13" s="68"/>
      <c r="D13" s="68"/>
      <c r="E13" s="68"/>
      <c r="F13" s="68"/>
      <c r="G13" s="68"/>
      <c r="H13" s="68"/>
      <c r="I13" s="68"/>
      <c r="J13" s="68"/>
      <c r="K13" s="68"/>
      <c r="L13" s="68"/>
      <c r="M13" s="68"/>
      <c r="N13" s="68"/>
    </row>
    <row r="14" spans="1:14" ht="14.25" x14ac:dyDescent="0.2">
      <c r="A14" s="3" t="s">
        <v>64</v>
      </c>
      <c r="B14" s="3" t="s">
        <v>57</v>
      </c>
      <c r="C14" s="27">
        <v>0</v>
      </c>
      <c r="D14" s="16" t="s">
        <v>28</v>
      </c>
      <c r="E14" s="8">
        <v>0</v>
      </c>
      <c r="F14" s="3" t="s">
        <v>81</v>
      </c>
      <c r="G14" s="8">
        <f>C14*E14</f>
        <v>0</v>
      </c>
      <c r="H14" s="28" t="s">
        <v>44</v>
      </c>
      <c r="I14" s="8">
        <v>0</v>
      </c>
      <c r="J14" s="3" t="s">
        <v>81</v>
      </c>
      <c r="K14" s="8">
        <f>C14*I14</f>
        <v>0</v>
      </c>
      <c r="L14" s="13" t="s">
        <v>44</v>
      </c>
      <c r="M14" s="29">
        <f>G14+K14</f>
        <v>0</v>
      </c>
      <c r="N14" s="13" t="s">
        <v>44</v>
      </c>
    </row>
    <row r="15" spans="1:14" ht="165.75" x14ac:dyDescent="0.2">
      <c r="A15" s="17"/>
      <c r="B15" s="44" t="s">
        <v>361</v>
      </c>
      <c r="C15" s="4"/>
      <c r="D15" s="5"/>
    </row>
    <row r="16" spans="1:14" ht="14.25" x14ac:dyDescent="0.2">
      <c r="A16" s="3" t="s">
        <v>65</v>
      </c>
      <c r="B16" s="3" t="s">
        <v>66</v>
      </c>
      <c r="C16" s="27">
        <v>0</v>
      </c>
      <c r="D16" s="16" t="s">
        <v>28</v>
      </c>
      <c r="E16" s="8">
        <v>0</v>
      </c>
      <c r="F16" s="3" t="s">
        <v>81</v>
      </c>
      <c r="G16" s="8">
        <f>C16*E16</f>
        <v>0</v>
      </c>
      <c r="H16" s="28" t="s">
        <v>44</v>
      </c>
      <c r="I16" s="8">
        <v>0</v>
      </c>
      <c r="J16" s="3" t="s">
        <v>81</v>
      </c>
      <c r="K16" s="8">
        <f>C16*I16</f>
        <v>0</v>
      </c>
      <c r="L16" s="13" t="s">
        <v>44</v>
      </c>
      <c r="M16" s="29">
        <f>G16+K16</f>
        <v>0</v>
      </c>
      <c r="N16" s="13" t="s">
        <v>44</v>
      </c>
    </row>
    <row r="17" spans="1:14" ht="215.25" customHeight="1" x14ac:dyDescent="0.2">
      <c r="A17" s="6"/>
      <c r="B17" s="44" t="s">
        <v>358</v>
      </c>
      <c r="C17" s="20"/>
      <c r="D17" s="21"/>
      <c r="E17" s="8"/>
      <c r="F17" s="3"/>
    </row>
    <row r="18" spans="1:14" ht="14.25" x14ac:dyDescent="0.2">
      <c r="A18" s="3" t="s">
        <v>4</v>
      </c>
      <c r="B18" s="3" t="s">
        <v>56</v>
      </c>
      <c r="C18" s="27">
        <v>0</v>
      </c>
      <c r="D18" s="16" t="s">
        <v>28</v>
      </c>
      <c r="E18" s="8">
        <v>0</v>
      </c>
      <c r="F18" s="3" t="s">
        <v>81</v>
      </c>
      <c r="G18" s="8">
        <f>C18*E18</f>
        <v>0</v>
      </c>
      <c r="H18" s="28" t="s">
        <v>44</v>
      </c>
      <c r="I18" s="8">
        <v>0</v>
      </c>
      <c r="J18" s="3" t="s">
        <v>81</v>
      </c>
      <c r="K18" s="8">
        <f>C18*I18</f>
        <v>0</v>
      </c>
      <c r="L18" s="13" t="s">
        <v>44</v>
      </c>
      <c r="M18" s="29">
        <f>G18+K18</f>
        <v>0</v>
      </c>
      <c r="N18" s="13" t="s">
        <v>44</v>
      </c>
    </row>
    <row r="19" spans="1:14" ht="165.75" x14ac:dyDescent="0.2">
      <c r="A19" s="17"/>
      <c r="B19" s="23" t="s">
        <v>359</v>
      </c>
      <c r="C19" s="4"/>
      <c r="D19" s="5"/>
    </row>
    <row r="20" spans="1:14" ht="14.25" x14ac:dyDescent="0.2">
      <c r="A20" s="3" t="s">
        <v>3</v>
      </c>
      <c r="B20" s="3" t="s">
        <v>60</v>
      </c>
      <c r="C20" s="27">
        <v>0</v>
      </c>
      <c r="D20" s="16" t="s">
        <v>29</v>
      </c>
      <c r="E20" s="8">
        <v>0</v>
      </c>
      <c r="F20" s="3" t="s">
        <v>82</v>
      </c>
      <c r="G20" s="8">
        <f>C20*E20</f>
        <v>0</v>
      </c>
      <c r="H20" s="28" t="s">
        <v>44</v>
      </c>
      <c r="I20" s="8">
        <v>0</v>
      </c>
      <c r="J20" s="3" t="s">
        <v>82</v>
      </c>
      <c r="K20" s="8">
        <f>C20*I20</f>
        <v>0</v>
      </c>
      <c r="L20" s="13" t="s">
        <v>44</v>
      </c>
      <c r="M20" s="29">
        <f>G20+K20</f>
        <v>0</v>
      </c>
      <c r="N20" s="13" t="s">
        <v>44</v>
      </c>
    </row>
    <row r="21" spans="1:14" ht="102" x14ac:dyDescent="0.2">
      <c r="A21" s="6"/>
      <c r="B21" s="23" t="s">
        <v>360</v>
      </c>
      <c r="C21" s="4"/>
      <c r="D21" s="5"/>
      <c r="E21" s="8"/>
      <c r="F21" s="3"/>
    </row>
  </sheetData>
  <mergeCells count="8">
    <mergeCell ref="B3:N3"/>
    <mergeCell ref="B13:N13"/>
    <mergeCell ref="M1:N1"/>
    <mergeCell ref="C1:D1"/>
    <mergeCell ref="E1:F1"/>
    <mergeCell ref="G1:H1"/>
    <mergeCell ref="I1:J1"/>
    <mergeCell ref="K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topLeftCell="A10" zoomScale="90" zoomScaleNormal="90" workbookViewId="0">
      <selection activeCell="B11" sqref="B11"/>
    </sheetView>
  </sheetViews>
  <sheetFormatPr defaultColWidth="9.140625" defaultRowHeight="14.25" x14ac:dyDescent="0.2"/>
  <cols>
    <col min="1" max="1" width="24.28515625" style="1" customWidth="1"/>
    <col min="2" max="2" width="47.7109375" style="30" customWidth="1"/>
    <col min="3" max="4" width="10.7109375" style="1" customWidth="1"/>
    <col min="5" max="16384" width="9.140625" style="1"/>
  </cols>
  <sheetData>
    <row r="1" spans="1:14" s="57" customFormat="1" ht="36" customHeight="1" x14ac:dyDescent="0.2">
      <c r="A1" s="61" t="s">
        <v>49</v>
      </c>
      <c r="B1" s="61" t="s">
        <v>50</v>
      </c>
      <c r="C1" s="69" t="s">
        <v>36</v>
      </c>
      <c r="D1" s="69"/>
      <c r="E1" s="69" t="s">
        <v>40</v>
      </c>
      <c r="F1" s="69"/>
      <c r="G1" s="69" t="s">
        <v>38</v>
      </c>
      <c r="H1" s="69"/>
      <c r="I1" s="69" t="s">
        <v>51</v>
      </c>
      <c r="J1" s="69"/>
      <c r="K1" s="69" t="s">
        <v>37</v>
      </c>
      <c r="L1" s="69"/>
      <c r="M1" s="69" t="s">
        <v>39</v>
      </c>
      <c r="N1" s="69"/>
    </row>
    <row r="2" spans="1:14" ht="45" x14ac:dyDescent="0.2">
      <c r="A2" s="22" t="s">
        <v>53</v>
      </c>
      <c r="B2" s="43" t="s">
        <v>52</v>
      </c>
      <c r="C2" s="40"/>
      <c r="D2" s="40"/>
      <c r="E2" s="40"/>
      <c r="F2" s="40"/>
      <c r="G2" s="40"/>
      <c r="H2" s="40"/>
      <c r="I2" s="40"/>
      <c r="J2" s="40"/>
      <c r="K2" s="40"/>
      <c r="L2" s="40"/>
      <c r="M2" s="39"/>
      <c r="N2" s="39"/>
    </row>
    <row r="3" spans="1:14" s="2" customFormat="1" ht="15" x14ac:dyDescent="0.2">
      <c r="A3" s="22" t="s">
        <v>47</v>
      </c>
      <c r="B3" s="68" t="s">
        <v>48</v>
      </c>
      <c r="C3" s="68"/>
      <c r="D3" s="68"/>
      <c r="E3" s="68"/>
      <c r="F3" s="68"/>
      <c r="G3" s="68"/>
      <c r="H3" s="68"/>
      <c r="I3" s="68"/>
      <c r="J3" s="68"/>
      <c r="K3" s="68"/>
      <c r="L3" s="68"/>
      <c r="M3" s="68"/>
      <c r="N3" s="68"/>
    </row>
    <row r="4" spans="1:14" x14ac:dyDescent="0.2">
      <c r="A4" s="18" t="s">
        <v>30</v>
      </c>
      <c r="B4" s="16" t="s">
        <v>54</v>
      </c>
      <c r="C4" s="27">
        <v>0</v>
      </c>
      <c r="D4" s="16" t="s">
        <v>28</v>
      </c>
      <c r="E4" s="8">
        <v>0</v>
      </c>
      <c r="F4" s="3" t="s">
        <v>81</v>
      </c>
      <c r="G4" s="8">
        <f>C4*E4</f>
        <v>0</v>
      </c>
      <c r="H4" s="28" t="s">
        <v>44</v>
      </c>
      <c r="I4" s="8">
        <v>0</v>
      </c>
      <c r="J4" s="3" t="s">
        <v>81</v>
      </c>
      <c r="K4" s="8">
        <f>C4*I4</f>
        <v>0</v>
      </c>
      <c r="L4" s="13" t="s">
        <v>44</v>
      </c>
      <c r="M4" s="29">
        <f>G4+K4</f>
        <v>0</v>
      </c>
      <c r="N4" s="13" t="s">
        <v>44</v>
      </c>
    </row>
    <row r="5" spans="1:14" ht="140.25" x14ac:dyDescent="0.2">
      <c r="A5" s="6"/>
      <c r="B5" s="23" t="s">
        <v>362</v>
      </c>
      <c r="C5" s="19"/>
      <c r="D5" s="16"/>
      <c r="E5" s="2"/>
      <c r="F5" s="2"/>
      <c r="G5" s="2"/>
    </row>
    <row r="6" spans="1:14" x14ac:dyDescent="0.2">
      <c r="A6" s="3" t="s">
        <v>67</v>
      </c>
      <c r="B6" s="3" t="s">
        <v>59</v>
      </c>
      <c r="C6" s="27">
        <v>0</v>
      </c>
      <c r="D6" s="16" t="s">
        <v>28</v>
      </c>
      <c r="E6" s="8">
        <v>0</v>
      </c>
      <c r="F6" s="3" t="s">
        <v>81</v>
      </c>
      <c r="G6" s="8">
        <f>C6*E6</f>
        <v>0</v>
      </c>
      <c r="H6" s="28" t="s">
        <v>44</v>
      </c>
      <c r="I6" s="8">
        <v>0</v>
      </c>
      <c r="J6" s="3" t="s">
        <v>81</v>
      </c>
      <c r="K6" s="8">
        <f>C6*I6</f>
        <v>0</v>
      </c>
      <c r="L6" s="13" t="s">
        <v>44</v>
      </c>
      <c r="M6" s="29">
        <f>G6+K6</f>
        <v>0</v>
      </c>
      <c r="N6" s="13" t="s">
        <v>44</v>
      </c>
    </row>
    <row r="7" spans="1:14" ht="304.5" customHeight="1" x14ac:dyDescent="0.2">
      <c r="A7" s="6"/>
      <c r="B7" s="23" t="s">
        <v>363</v>
      </c>
      <c r="C7" s="20"/>
      <c r="D7" s="21"/>
      <c r="E7" s="8"/>
      <c r="F7" s="3"/>
      <c r="G7" s="2"/>
    </row>
    <row r="8" spans="1:14" x14ac:dyDescent="0.2">
      <c r="A8" s="3" t="s">
        <v>2</v>
      </c>
      <c r="B8" s="3" t="s">
        <v>56</v>
      </c>
      <c r="C8" s="27">
        <v>0</v>
      </c>
      <c r="D8" s="16" t="s">
        <v>28</v>
      </c>
      <c r="E8" s="8">
        <v>0</v>
      </c>
      <c r="F8" s="3" t="s">
        <v>81</v>
      </c>
      <c r="G8" s="8">
        <f>C8*E8</f>
        <v>0</v>
      </c>
      <c r="H8" s="28" t="s">
        <v>44</v>
      </c>
      <c r="I8" s="8">
        <v>0</v>
      </c>
      <c r="J8" s="3" t="s">
        <v>81</v>
      </c>
      <c r="K8" s="8">
        <f>C8*I8</f>
        <v>0</v>
      </c>
      <c r="L8" s="13" t="s">
        <v>44</v>
      </c>
      <c r="M8" s="29">
        <f>G8+K8</f>
        <v>0</v>
      </c>
      <c r="N8" s="13" t="s">
        <v>44</v>
      </c>
    </row>
    <row r="9" spans="1:14" ht="165.75" x14ac:dyDescent="0.2">
      <c r="A9" s="6"/>
      <c r="B9" s="23" t="s">
        <v>364</v>
      </c>
      <c r="C9" s="4"/>
      <c r="D9" s="5"/>
      <c r="E9" s="8"/>
      <c r="F9" s="3"/>
      <c r="G9" s="2"/>
    </row>
    <row r="10" spans="1:14" x14ac:dyDescent="0.2">
      <c r="A10" s="3" t="s">
        <v>3</v>
      </c>
      <c r="B10" s="3" t="s">
        <v>103</v>
      </c>
      <c r="C10" s="27">
        <v>0</v>
      </c>
      <c r="D10" s="16" t="s">
        <v>29</v>
      </c>
      <c r="E10" s="8">
        <v>0</v>
      </c>
      <c r="F10" s="3" t="s">
        <v>82</v>
      </c>
      <c r="G10" s="8">
        <f>C10*E10</f>
        <v>0</v>
      </c>
      <c r="H10" s="28" t="s">
        <v>44</v>
      </c>
      <c r="I10" s="8">
        <v>0</v>
      </c>
      <c r="J10" s="3" t="s">
        <v>82</v>
      </c>
      <c r="K10" s="8">
        <f>C10*I10</f>
        <v>0</v>
      </c>
      <c r="L10" s="13" t="s">
        <v>44</v>
      </c>
      <c r="M10" s="29">
        <f>G10+K10</f>
        <v>0</v>
      </c>
      <c r="N10" s="13" t="s">
        <v>44</v>
      </c>
    </row>
    <row r="11" spans="1:14" ht="102" x14ac:dyDescent="0.2">
      <c r="A11" s="6"/>
      <c r="B11" s="23" t="s">
        <v>360</v>
      </c>
      <c r="C11" s="4"/>
      <c r="D11" s="5"/>
      <c r="E11" s="8"/>
      <c r="F11" s="3"/>
      <c r="G11" s="2"/>
    </row>
    <row r="12" spans="1:14" ht="45" x14ac:dyDescent="0.2">
      <c r="A12" s="22" t="s">
        <v>53</v>
      </c>
      <c r="B12" s="43" t="s">
        <v>63</v>
      </c>
      <c r="C12" s="40"/>
      <c r="D12" s="40"/>
      <c r="E12" s="40"/>
      <c r="F12" s="40"/>
      <c r="G12" s="40"/>
      <c r="H12" s="40"/>
      <c r="I12" s="40"/>
      <c r="J12" s="40"/>
      <c r="K12" s="40"/>
      <c r="L12" s="40"/>
      <c r="M12" s="39"/>
      <c r="N12" s="39"/>
    </row>
    <row r="13" spans="1:14" s="2" customFormat="1" ht="15" x14ac:dyDescent="0.2">
      <c r="A13" s="22" t="s">
        <v>47</v>
      </c>
      <c r="B13" s="68" t="s">
        <v>48</v>
      </c>
      <c r="C13" s="68"/>
      <c r="D13" s="68"/>
      <c r="E13" s="68"/>
      <c r="F13" s="68"/>
      <c r="G13" s="68"/>
      <c r="H13" s="68"/>
      <c r="I13" s="68"/>
      <c r="J13" s="68"/>
      <c r="K13" s="68"/>
      <c r="L13" s="68"/>
      <c r="M13" s="68"/>
      <c r="N13" s="68"/>
    </row>
    <row r="14" spans="1:14" s="2" customFormat="1" x14ac:dyDescent="0.2">
      <c r="A14" s="3" t="s">
        <v>64</v>
      </c>
      <c r="B14" s="3" t="s">
        <v>57</v>
      </c>
      <c r="C14" s="27">
        <v>0</v>
      </c>
      <c r="D14" s="16" t="s">
        <v>28</v>
      </c>
      <c r="E14" s="8">
        <v>0</v>
      </c>
      <c r="F14" s="3" t="s">
        <v>81</v>
      </c>
      <c r="G14" s="8">
        <f>C14*E14</f>
        <v>0</v>
      </c>
      <c r="H14" s="28" t="s">
        <v>44</v>
      </c>
      <c r="I14" s="8">
        <v>0</v>
      </c>
      <c r="J14" s="3" t="s">
        <v>81</v>
      </c>
      <c r="K14" s="8">
        <f>C14*I14</f>
        <v>0</v>
      </c>
      <c r="L14" s="13" t="s">
        <v>44</v>
      </c>
      <c r="M14" s="29">
        <f>G14+K14</f>
        <v>0</v>
      </c>
      <c r="N14" s="13" t="s">
        <v>44</v>
      </c>
    </row>
    <row r="15" spans="1:14" s="2" customFormat="1" ht="165.75" x14ac:dyDescent="0.2">
      <c r="A15" s="17"/>
      <c r="B15" s="44" t="s">
        <v>361</v>
      </c>
      <c r="C15" s="4"/>
      <c r="D15" s="5"/>
    </row>
    <row r="16" spans="1:14" x14ac:dyDescent="0.2">
      <c r="A16" s="3" t="s">
        <v>67</v>
      </c>
      <c r="B16" s="3" t="s">
        <v>59</v>
      </c>
      <c r="C16" s="27">
        <v>0</v>
      </c>
      <c r="D16" s="16" t="s">
        <v>28</v>
      </c>
      <c r="E16" s="8">
        <v>0</v>
      </c>
      <c r="F16" s="3" t="s">
        <v>81</v>
      </c>
      <c r="G16" s="8">
        <f>C16*E16</f>
        <v>0</v>
      </c>
      <c r="H16" s="28" t="s">
        <v>44</v>
      </c>
      <c r="I16" s="8">
        <v>0</v>
      </c>
      <c r="J16" s="3" t="s">
        <v>81</v>
      </c>
      <c r="K16" s="8">
        <f>C16*I16</f>
        <v>0</v>
      </c>
      <c r="L16" s="13" t="s">
        <v>44</v>
      </c>
      <c r="M16" s="29">
        <f>G16+K16</f>
        <v>0</v>
      </c>
      <c r="N16" s="13" t="s">
        <v>44</v>
      </c>
    </row>
    <row r="17" spans="1:14" ht="300.75" customHeight="1" x14ac:dyDescent="0.2">
      <c r="A17" s="6"/>
      <c r="B17" s="23" t="s">
        <v>363</v>
      </c>
      <c r="C17" s="20"/>
      <c r="D17" s="21"/>
      <c r="E17" s="8"/>
      <c r="F17" s="3"/>
      <c r="G17" s="2"/>
    </row>
    <row r="18" spans="1:14" x14ac:dyDescent="0.2">
      <c r="A18" s="3" t="s">
        <v>2</v>
      </c>
      <c r="B18" s="3" t="s">
        <v>56</v>
      </c>
      <c r="C18" s="27">
        <v>0</v>
      </c>
      <c r="D18" s="16" t="s">
        <v>28</v>
      </c>
      <c r="E18" s="8">
        <v>0</v>
      </c>
      <c r="F18" s="3" t="s">
        <v>81</v>
      </c>
      <c r="G18" s="8">
        <f>C18*E18</f>
        <v>0</v>
      </c>
      <c r="H18" s="28" t="s">
        <v>44</v>
      </c>
      <c r="I18" s="8">
        <v>0</v>
      </c>
      <c r="J18" s="3" t="s">
        <v>81</v>
      </c>
      <c r="K18" s="8">
        <f>C18*I18</f>
        <v>0</v>
      </c>
      <c r="L18" s="13" t="s">
        <v>44</v>
      </c>
      <c r="M18" s="29">
        <f>G18+K18</f>
        <v>0</v>
      </c>
      <c r="N18" s="13" t="s">
        <v>44</v>
      </c>
    </row>
    <row r="19" spans="1:14" ht="165.75" x14ac:dyDescent="0.2">
      <c r="A19" s="6"/>
      <c r="B19" s="23" t="s">
        <v>364</v>
      </c>
      <c r="C19" s="4"/>
      <c r="D19" s="5"/>
      <c r="E19" s="8"/>
      <c r="F19" s="3"/>
      <c r="G19" s="2"/>
    </row>
    <row r="20" spans="1:14" x14ac:dyDescent="0.2">
      <c r="A20" s="3" t="s">
        <v>3</v>
      </c>
      <c r="B20" s="3" t="s">
        <v>103</v>
      </c>
      <c r="C20" s="27">
        <v>0</v>
      </c>
      <c r="D20" s="16" t="s">
        <v>29</v>
      </c>
      <c r="E20" s="8">
        <v>0</v>
      </c>
      <c r="F20" s="3" t="s">
        <v>82</v>
      </c>
      <c r="G20" s="8">
        <f>C20*E20</f>
        <v>0</v>
      </c>
      <c r="H20" s="28" t="s">
        <v>44</v>
      </c>
      <c r="I20" s="8">
        <v>0</v>
      </c>
      <c r="J20" s="3" t="s">
        <v>82</v>
      </c>
      <c r="K20" s="8">
        <f>C20*I20</f>
        <v>0</v>
      </c>
      <c r="L20" s="13" t="s">
        <v>44</v>
      </c>
      <c r="M20" s="29">
        <f>G20+K20</f>
        <v>0</v>
      </c>
      <c r="N20" s="13" t="s">
        <v>44</v>
      </c>
    </row>
    <row r="21" spans="1:14" ht="102" x14ac:dyDescent="0.2">
      <c r="A21" s="6"/>
      <c r="B21" s="23" t="s">
        <v>360</v>
      </c>
      <c r="C21" s="4"/>
      <c r="D21" s="5"/>
      <c r="E21" s="8"/>
      <c r="F21" s="3"/>
      <c r="G21" s="2"/>
    </row>
  </sheetData>
  <mergeCells count="8">
    <mergeCell ref="B3:N3"/>
    <mergeCell ref="B13:N13"/>
    <mergeCell ref="M1:N1"/>
    <mergeCell ref="C1:D1"/>
    <mergeCell ref="E1:F1"/>
    <mergeCell ref="G1:H1"/>
    <mergeCell ref="K1:L1"/>
    <mergeCell ref="I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topLeftCell="A34" zoomScale="90" zoomScaleNormal="90" workbookViewId="0">
      <selection activeCell="B39" sqref="B39"/>
    </sheetView>
  </sheetViews>
  <sheetFormatPr defaultColWidth="9.140625" defaultRowHeight="12.75" x14ac:dyDescent="0.2"/>
  <cols>
    <col min="1" max="1" width="18.7109375" style="2" customWidth="1"/>
    <col min="2" max="2" width="58.5703125" style="12" customWidth="1"/>
    <col min="3" max="4" width="10.7109375" style="2" customWidth="1"/>
    <col min="5" max="5" width="10.140625" style="2" bestFit="1" customWidth="1"/>
    <col min="6" max="16384" width="9.140625" style="2"/>
  </cols>
  <sheetData>
    <row r="1" spans="1:14" s="7" customFormat="1" ht="26.25"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14" t="s">
        <v>68</v>
      </c>
      <c r="B2" s="30"/>
      <c r="C2" s="1"/>
      <c r="D2" s="1"/>
      <c r="E2" s="1"/>
      <c r="F2" s="1"/>
      <c r="G2" s="1"/>
      <c r="H2" s="1"/>
      <c r="I2" s="1"/>
      <c r="J2" s="1"/>
      <c r="K2" s="1"/>
      <c r="L2" s="1"/>
      <c r="M2" s="1"/>
      <c r="N2" s="1"/>
    </row>
    <row r="3" spans="1:14" ht="15" x14ac:dyDescent="0.2">
      <c r="A3" s="22" t="s">
        <v>47</v>
      </c>
      <c r="B3" s="68" t="s">
        <v>48</v>
      </c>
      <c r="C3" s="68"/>
      <c r="D3" s="68"/>
      <c r="E3" s="68"/>
      <c r="F3" s="68"/>
      <c r="G3" s="68"/>
      <c r="H3" s="68"/>
      <c r="I3" s="68"/>
      <c r="J3" s="68"/>
      <c r="K3" s="68"/>
      <c r="L3" s="68"/>
      <c r="M3" s="68"/>
      <c r="N3" s="68"/>
    </row>
    <row r="4" spans="1:14" ht="14.25" x14ac:dyDescent="0.2">
      <c r="A4" s="3" t="s">
        <v>0</v>
      </c>
      <c r="B4" s="5" t="s">
        <v>83</v>
      </c>
      <c r="C4" s="27">
        <v>0</v>
      </c>
      <c r="D4" s="49" t="s">
        <v>28</v>
      </c>
      <c r="E4" s="8">
        <v>0</v>
      </c>
      <c r="F4" s="3" t="s">
        <v>81</v>
      </c>
      <c r="G4" s="8">
        <f>C4*E4</f>
        <v>0</v>
      </c>
      <c r="H4" s="28" t="s">
        <v>44</v>
      </c>
      <c r="I4" s="8">
        <v>0</v>
      </c>
      <c r="J4" s="3" t="s">
        <v>81</v>
      </c>
      <c r="K4" s="8">
        <f>C4*I4</f>
        <v>0</v>
      </c>
      <c r="L4" s="13" t="s">
        <v>44</v>
      </c>
      <c r="M4" s="29">
        <f>G4+K4</f>
        <v>0</v>
      </c>
      <c r="N4" s="13" t="s">
        <v>44</v>
      </c>
    </row>
    <row r="5" spans="1:14" ht="129" customHeight="1" x14ac:dyDescent="0.2">
      <c r="A5" s="12"/>
      <c r="B5" s="44" t="s">
        <v>355</v>
      </c>
    </row>
    <row r="6" spans="1:14" ht="14.25" x14ac:dyDescent="0.2">
      <c r="A6" s="13" t="s">
        <v>30</v>
      </c>
      <c r="B6" s="5" t="s">
        <v>84</v>
      </c>
      <c r="C6" s="27">
        <v>0</v>
      </c>
      <c r="D6" s="49" t="s">
        <v>28</v>
      </c>
      <c r="E6" s="8">
        <v>0</v>
      </c>
      <c r="F6" s="3" t="s">
        <v>81</v>
      </c>
      <c r="G6" s="8">
        <f>C6*E6</f>
        <v>0</v>
      </c>
      <c r="H6" s="28" t="s">
        <v>44</v>
      </c>
      <c r="I6" s="8">
        <v>0</v>
      </c>
      <c r="J6" s="3" t="s">
        <v>81</v>
      </c>
      <c r="K6" s="8">
        <f>C6*I6</f>
        <v>0</v>
      </c>
      <c r="L6" s="13" t="s">
        <v>44</v>
      </c>
      <c r="M6" s="29">
        <f>G6+K6</f>
        <v>0</v>
      </c>
      <c r="N6" s="13" t="s">
        <v>44</v>
      </c>
    </row>
    <row r="7" spans="1:14" ht="130.5" customHeight="1" x14ac:dyDescent="0.2">
      <c r="B7" s="23" t="s">
        <v>362</v>
      </c>
    </row>
    <row r="8" spans="1:14" ht="14.25" x14ac:dyDescent="0.2">
      <c r="A8" s="13" t="s">
        <v>64</v>
      </c>
      <c r="B8" s="13" t="s">
        <v>85</v>
      </c>
      <c r="C8" s="27">
        <v>0</v>
      </c>
      <c r="D8" s="49" t="s">
        <v>28</v>
      </c>
      <c r="E8" s="8">
        <v>0</v>
      </c>
      <c r="F8" s="3" t="s">
        <v>81</v>
      </c>
      <c r="G8" s="8">
        <f>C8*E8</f>
        <v>0</v>
      </c>
      <c r="H8" s="28" t="s">
        <v>44</v>
      </c>
      <c r="I8" s="8">
        <v>0</v>
      </c>
      <c r="J8" s="3" t="s">
        <v>81</v>
      </c>
      <c r="K8" s="8">
        <f>C8*I8</f>
        <v>0</v>
      </c>
      <c r="L8" s="13" t="s">
        <v>44</v>
      </c>
      <c r="M8" s="29">
        <f>G8+K8</f>
        <v>0</v>
      </c>
      <c r="N8" s="13" t="s">
        <v>44</v>
      </c>
    </row>
    <row r="9" spans="1:14" ht="141" customHeight="1" x14ac:dyDescent="0.2">
      <c r="B9" s="44" t="s">
        <v>357</v>
      </c>
    </row>
    <row r="10" spans="1:14" ht="14.25" x14ac:dyDescent="0.2">
      <c r="A10" s="13" t="s">
        <v>4</v>
      </c>
      <c r="B10" s="13" t="s">
        <v>86</v>
      </c>
      <c r="C10" s="27">
        <v>0</v>
      </c>
      <c r="D10" s="49" t="s">
        <v>28</v>
      </c>
      <c r="E10" s="8">
        <v>0</v>
      </c>
      <c r="F10" s="3" t="s">
        <v>81</v>
      </c>
      <c r="G10" s="8">
        <f>C10*E10</f>
        <v>0</v>
      </c>
      <c r="H10" s="28" t="s">
        <v>44</v>
      </c>
      <c r="I10" s="8">
        <v>0</v>
      </c>
      <c r="J10" s="3" t="s">
        <v>81</v>
      </c>
      <c r="K10" s="8">
        <f>C10*I10</f>
        <v>0</v>
      </c>
      <c r="L10" s="13" t="s">
        <v>44</v>
      </c>
      <c r="M10" s="29">
        <f>G10+K10</f>
        <v>0</v>
      </c>
      <c r="N10" s="13" t="s">
        <v>44</v>
      </c>
    </row>
    <row r="11" spans="1:14" ht="140.25" x14ac:dyDescent="0.2">
      <c r="B11" s="23" t="s">
        <v>359</v>
      </c>
    </row>
    <row r="12" spans="1:14" ht="14.25" x14ac:dyDescent="0.2">
      <c r="A12" s="13" t="s">
        <v>69</v>
      </c>
      <c r="B12" s="13" t="s">
        <v>87</v>
      </c>
      <c r="C12" s="27">
        <v>0</v>
      </c>
      <c r="D12" s="49" t="s">
        <v>28</v>
      </c>
      <c r="E12" s="8">
        <v>0</v>
      </c>
      <c r="F12" s="3" t="s">
        <v>81</v>
      </c>
      <c r="G12" s="8">
        <f>C12*E12</f>
        <v>0</v>
      </c>
      <c r="H12" s="28" t="s">
        <v>44</v>
      </c>
      <c r="I12" s="8">
        <v>0</v>
      </c>
      <c r="J12" s="3" t="s">
        <v>81</v>
      </c>
      <c r="K12" s="8">
        <f>C12*I12</f>
        <v>0</v>
      </c>
      <c r="L12" s="13" t="s">
        <v>44</v>
      </c>
      <c r="M12" s="29">
        <f>G12+K12</f>
        <v>0</v>
      </c>
      <c r="N12" s="13" t="s">
        <v>44</v>
      </c>
    </row>
    <row r="13" spans="1:14" ht="142.5" customHeight="1" x14ac:dyDescent="0.2">
      <c r="B13" s="23" t="s">
        <v>364</v>
      </c>
    </row>
    <row r="14" spans="1:14" ht="15" x14ac:dyDescent="0.25">
      <c r="A14" s="14" t="s">
        <v>70</v>
      </c>
    </row>
    <row r="15" spans="1:14" ht="15" x14ac:dyDescent="0.2">
      <c r="A15" s="22" t="s">
        <v>47</v>
      </c>
      <c r="B15" s="68" t="s">
        <v>48</v>
      </c>
      <c r="C15" s="68"/>
      <c r="D15" s="68"/>
      <c r="E15" s="68"/>
      <c r="F15" s="68"/>
      <c r="G15" s="68"/>
      <c r="H15" s="68"/>
      <c r="I15" s="68"/>
      <c r="J15" s="68"/>
      <c r="K15" s="68"/>
      <c r="L15" s="68"/>
      <c r="M15" s="68"/>
      <c r="N15" s="68"/>
    </row>
    <row r="16" spans="1:14" s="13" customFormat="1" ht="14.25" x14ac:dyDescent="0.2">
      <c r="A16" s="13" t="s">
        <v>71</v>
      </c>
      <c r="B16" s="13" t="s">
        <v>88</v>
      </c>
      <c r="C16" s="27">
        <v>0</v>
      </c>
      <c r="D16" s="49" t="s">
        <v>28</v>
      </c>
      <c r="E16" s="8">
        <v>0</v>
      </c>
      <c r="F16" s="3" t="s">
        <v>81</v>
      </c>
      <c r="G16" s="8">
        <f>C16*E16</f>
        <v>0</v>
      </c>
      <c r="H16" s="28" t="s">
        <v>44</v>
      </c>
      <c r="I16" s="8">
        <v>0</v>
      </c>
      <c r="J16" s="3" t="s">
        <v>81</v>
      </c>
      <c r="K16" s="8">
        <f>C16*I16</f>
        <v>0</v>
      </c>
      <c r="L16" s="13" t="s">
        <v>44</v>
      </c>
      <c r="M16" s="29">
        <f>G16+K16</f>
        <v>0</v>
      </c>
      <c r="N16" s="13" t="s">
        <v>44</v>
      </c>
    </row>
    <row r="17" spans="1:14" ht="76.5" x14ac:dyDescent="0.2">
      <c r="B17" s="47" t="s">
        <v>89</v>
      </c>
    </row>
    <row r="18" spans="1:14" s="13" customFormat="1" ht="14.25" x14ac:dyDescent="0.2">
      <c r="A18" s="13" t="s">
        <v>72</v>
      </c>
      <c r="B18" s="13" t="s">
        <v>91</v>
      </c>
      <c r="C18" s="27">
        <v>0</v>
      </c>
      <c r="D18" s="49" t="s">
        <v>28</v>
      </c>
      <c r="E18" s="8">
        <v>0</v>
      </c>
      <c r="F18" s="3" t="s">
        <v>81</v>
      </c>
      <c r="G18" s="8">
        <f>C18*E18</f>
        <v>0</v>
      </c>
      <c r="H18" s="28" t="s">
        <v>44</v>
      </c>
      <c r="I18" s="8">
        <v>0</v>
      </c>
      <c r="J18" s="3" t="s">
        <v>81</v>
      </c>
      <c r="K18" s="8">
        <f>C18*I18</f>
        <v>0</v>
      </c>
      <c r="L18" s="13" t="s">
        <v>44</v>
      </c>
      <c r="M18" s="29">
        <f>G18+K18</f>
        <v>0</v>
      </c>
      <c r="N18" s="13" t="s">
        <v>44</v>
      </c>
    </row>
    <row r="19" spans="1:14" ht="76.5" x14ac:dyDescent="0.2">
      <c r="B19" s="47" t="s">
        <v>90</v>
      </c>
    </row>
    <row r="20" spans="1:14" ht="14.25" x14ac:dyDescent="0.2">
      <c r="A20" s="13" t="s">
        <v>73</v>
      </c>
      <c r="B20" s="13" t="s">
        <v>92</v>
      </c>
      <c r="C20" s="27">
        <v>0</v>
      </c>
      <c r="D20" s="49" t="s">
        <v>28</v>
      </c>
      <c r="E20" s="8">
        <v>0</v>
      </c>
      <c r="F20" s="3" t="s">
        <v>81</v>
      </c>
      <c r="G20" s="8">
        <f>C20*E20</f>
        <v>0</v>
      </c>
      <c r="H20" s="28" t="s">
        <v>44</v>
      </c>
      <c r="I20" s="8">
        <v>0</v>
      </c>
      <c r="J20" s="3" t="s">
        <v>81</v>
      </c>
      <c r="K20" s="8">
        <f>C20*I20</f>
        <v>0</v>
      </c>
      <c r="L20" s="13" t="s">
        <v>44</v>
      </c>
      <c r="M20" s="29">
        <f>G20+K20</f>
        <v>0</v>
      </c>
      <c r="N20" s="13" t="s">
        <v>44</v>
      </c>
    </row>
    <row r="21" spans="1:14" ht="51" x14ac:dyDescent="0.2">
      <c r="B21" s="47" t="s">
        <v>93</v>
      </c>
    </row>
    <row r="22" spans="1:14" ht="15" x14ac:dyDescent="0.25">
      <c r="A22" s="14" t="s">
        <v>74</v>
      </c>
    </row>
    <row r="23" spans="1:14" ht="15" x14ac:dyDescent="0.2">
      <c r="A23" s="22" t="s">
        <v>47</v>
      </c>
      <c r="B23" s="68" t="s">
        <v>48</v>
      </c>
      <c r="C23" s="68"/>
      <c r="D23" s="68"/>
      <c r="E23" s="68"/>
      <c r="F23" s="68"/>
      <c r="G23" s="68"/>
      <c r="H23" s="68"/>
      <c r="I23" s="68"/>
      <c r="J23" s="68"/>
      <c r="K23" s="68"/>
      <c r="L23" s="68"/>
      <c r="M23" s="68"/>
      <c r="N23" s="68"/>
    </row>
    <row r="24" spans="1:14" ht="14.25" x14ac:dyDescent="0.2">
      <c r="A24" s="13" t="s">
        <v>1</v>
      </c>
      <c r="B24" s="3" t="s">
        <v>94</v>
      </c>
      <c r="C24" s="27">
        <v>0</v>
      </c>
      <c r="D24" s="49" t="s">
        <v>28</v>
      </c>
      <c r="E24" s="8">
        <v>0</v>
      </c>
      <c r="F24" s="3" t="s">
        <v>81</v>
      </c>
      <c r="G24" s="8">
        <f>C24*E24</f>
        <v>0</v>
      </c>
      <c r="H24" s="28" t="s">
        <v>44</v>
      </c>
      <c r="I24" s="8">
        <v>0</v>
      </c>
      <c r="J24" s="3" t="s">
        <v>81</v>
      </c>
      <c r="K24" s="8">
        <f>C24*I24</f>
        <v>0</v>
      </c>
      <c r="L24" s="13" t="s">
        <v>44</v>
      </c>
      <c r="M24" s="29">
        <f>G24+K24</f>
        <v>0</v>
      </c>
      <c r="N24" s="13" t="s">
        <v>44</v>
      </c>
    </row>
    <row r="25" spans="1:14" ht="127.5" x14ac:dyDescent="0.2">
      <c r="B25" s="44" t="s">
        <v>354</v>
      </c>
    </row>
    <row r="26" spans="1:14" ht="14.25" x14ac:dyDescent="0.2">
      <c r="A26" s="13" t="s">
        <v>75</v>
      </c>
      <c r="B26" s="13" t="s">
        <v>95</v>
      </c>
      <c r="C26" s="27">
        <v>0</v>
      </c>
      <c r="D26" s="49" t="s">
        <v>28</v>
      </c>
      <c r="E26" s="8">
        <v>0</v>
      </c>
      <c r="F26" s="3" t="s">
        <v>81</v>
      </c>
      <c r="G26" s="8">
        <f>C26*E26</f>
        <v>0</v>
      </c>
      <c r="H26" s="28" t="s">
        <v>44</v>
      </c>
      <c r="I26" s="8">
        <v>0</v>
      </c>
      <c r="J26" s="3" t="s">
        <v>81</v>
      </c>
      <c r="K26" s="8">
        <f>C26*I26</f>
        <v>0</v>
      </c>
      <c r="L26" s="13" t="s">
        <v>44</v>
      </c>
      <c r="M26" s="29">
        <f>G26+K26</f>
        <v>0</v>
      </c>
      <c r="N26" s="13" t="s">
        <v>44</v>
      </c>
    </row>
    <row r="27" spans="1:14" ht="89.25" x14ac:dyDescent="0.2">
      <c r="B27" s="47" t="s">
        <v>96</v>
      </c>
    </row>
    <row r="28" spans="1:14" ht="14.25" x14ac:dyDescent="0.2">
      <c r="A28" s="13" t="s">
        <v>76</v>
      </c>
      <c r="B28" s="13" t="s">
        <v>97</v>
      </c>
      <c r="C28" s="27">
        <v>0</v>
      </c>
      <c r="D28" s="49" t="s">
        <v>28</v>
      </c>
      <c r="E28" s="8">
        <v>0</v>
      </c>
      <c r="F28" s="3" t="s">
        <v>81</v>
      </c>
      <c r="G28" s="8">
        <f>C28*E28</f>
        <v>0</v>
      </c>
      <c r="H28" s="28" t="s">
        <v>44</v>
      </c>
      <c r="I28" s="8">
        <v>0</v>
      </c>
      <c r="J28" s="3" t="s">
        <v>81</v>
      </c>
      <c r="K28" s="8">
        <f>C28*I28</f>
        <v>0</v>
      </c>
      <c r="L28" s="13" t="s">
        <v>44</v>
      </c>
      <c r="M28" s="29">
        <f>G28+K28</f>
        <v>0</v>
      </c>
      <c r="N28" s="13" t="s">
        <v>44</v>
      </c>
    </row>
    <row r="29" spans="1:14" ht="114.75" x14ac:dyDescent="0.2">
      <c r="B29" s="47" t="s">
        <v>365</v>
      </c>
    </row>
    <row r="30" spans="1:14" ht="14.25" x14ac:dyDescent="0.2">
      <c r="A30" s="13" t="s">
        <v>65</v>
      </c>
      <c r="B30" s="13" t="s">
        <v>98</v>
      </c>
      <c r="C30" s="27">
        <v>0</v>
      </c>
      <c r="D30" s="49" t="s">
        <v>28</v>
      </c>
      <c r="E30" s="8">
        <v>0</v>
      </c>
      <c r="F30" s="3" t="s">
        <v>81</v>
      </c>
      <c r="G30" s="8">
        <f>C30*E30</f>
        <v>0</v>
      </c>
      <c r="H30" s="28" t="s">
        <v>44</v>
      </c>
      <c r="I30" s="8">
        <v>0</v>
      </c>
      <c r="J30" s="3" t="s">
        <v>81</v>
      </c>
      <c r="K30" s="8">
        <f>C30*I30</f>
        <v>0</v>
      </c>
      <c r="L30" s="13" t="s">
        <v>44</v>
      </c>
      <c r="M30" s="29">
        <f>G30+K30</f>
        <v>0</v>
      </c>
      <c r="N30" s="13" t="s">
        <v>44</v>
      </c>
    </row>
    <row r="31" spans="1:14" ht="165.75" x14ac:dyDescent="0.2">
      <c r="B31" s="44" t="s">
        <v>358</v>
      </c>
    </row>
    <row r="32" spans="1:14" ht="14.25" x14ac:dyDescent="0.2">
      <c r="A32" s="13" t="s">
        <v>67</v>
      </c>
      <c r="B32" s="13" t="s">
        <v>106</v>
      </c>
      <c r="C32" s="27">
        <v>0</v>
      </c>
      <c r="D32" s="49" t="s">
        <v>28</v>
      </c>
      <c r="E32" s="8">
        <v>0</v>
      </c>
      <c r="F32" s="3" t="s">
        <v>81</v>
      </c>
      <c r="G32" s="8">
        <f>C32*E32</f>
        <v>0</v>
      </c>
      <c r="H32" s="28" t="s">
        <v>44</v>
      </c>
      <c r="I32" s="8">
        <v>0</v>
      </c>
      <c r="J32" s="3" t="s">
        <v>81</v>
      </c>
      <c r="K32" s="8">
        <f>C32*I32</f>
        <v>0</v>
      </c>
      <c r="L32" s="13" t="s">
        <v>44</v>
      </c>
      <c r="M32" s="29">
        <f>G32+K32</f>
        <v>0</v>
      </c>
      <c r="N32" s="13" t="s">
        <v>44</v>
      </c>
    </row>
    <row r="33" spans="1:14" ht="231.75" customHeight="1" x14ac:dyDescent="0.2">
      <c r="B33" s="23" t="s">
        <v>363</v>
      </c>
    </row>
    <row r="34" spans="1:14" ht="14.25" x14ac:dyDescent="0.2">
      <c r="A34" s="13" t="s">
        <v>77</v>
      </c>
      <c r="B34" s="13" t="s">
        <v>99</v>
      </c>
      <c r="C34" s="27">
        <v>0</v>
      </c>
      <c r="D34" s="49" t="s">
        <v>28</v>
      </c>
      <c r="E34" s="8">
        <v>0</v>
      </c>
      <c r="F34" s="3" t="s">
        <v>81</v>
      </c>
      <c r="G34" s="8">
        <f>C34*E34</f>
        <v>0</v>
      </c>
      <c r="H34" s="28" t="s">
        <v>44</v>
      </c>
      <c r="I34" s="8">
        <v>0</v>
      </c>
      <c r="J34" s="3" t="s">
        <v>81</v>
      </c>
      <c r="K34" s="8">
        <f>C34*I34</f>
        <v>0</v>
      </c>
      <c r="L34" s="13" t="s">
        <v>44</v>
      </c>
      <c r="M34" s="29">
        <f>G34+K34</f>
        <v>0</v>
      </c>
      <c r="N34" s="13" t="s">
        <v>44</v>
      </c>
    </row>
    <row r="35" spans="1:14" ht="165.75" x14ac:dyDescent="0.2">
      <c r="B35" s="47" t="s">
        <v>100</v>
      </c>
    </row>
    <row r="36" spans="1:14" ht="15" x14ac:dyDescent="0.25">
      <c r="A36" s="14" t="s">
        <v>78</v>
      </c>
    </row>
    <row r="37" spans="1:14" ht="15" x14ac:dyDescent="0.2">
      <c r="A37" s="22" t="s">
        <v>47</v>
      </c>
      <c r="B37" s="68" t="s">
        <v>48</v>
      </c>
      <c r="C37" s="68"/>
      <c r="D37" s="68"/>
      <c r="E37" s="68"/>
      <c r="F37" s="68"/>
      <c r="G37" s="68"/>
      <c r="H37" s="68"/>
      <c r="I37" s="68"/>
      <c r="J37" s="68"/>
      <c r="K37" s="68"/>
      <c r="L37" s="68"/>
      <c r="M37" s="68"/>
      <c r="N37" s="68"/>
    </row>
    <row r="38" spans="1:14" ht="14.25" x14ac:dyDescent="0.2">
      <c r="A38" s="13" t="s">
        <v>79</v>
      </c>
      <c r="B38" s="13" t="s">
        <v>102</v>
      </c>
      <c r="C38" s="27">
        <v>0</v>
      </c>
      <c r="D38" s="16" t="s">
        <v>29</v>
      </c>
      <c r="E38" s="8">
        <v>0</v>
      </c>
      <c r="F38" s="3" t="s">
        <v>82</v>
      </c>
      <c r="G38" s="8">
        <f>C38*E38</f>
        <v>0</v>
      </c>
      <c r="H38" s="28" t="s">
        <v>44</v>
      </c>
      <c r="I38" s="8">
        <v>0</v>
      </c>
      <c r="J38" s="3" t="s">
        <v>82</v>
      </c>
      <c r="K38" s="8">
        <f>C38*I38</f>
        <v>0</v>
      </c>
      <c r="L38" s="13" t="s">
        <v>44</v>
      </c>
      <c r="M38" s="29">
        <f>G38+K38</f>
        <v>0</v>
      </c>
      <c r="N38" s="13" t="s">
        <v>44</v>
      </c>
    </row>
    <row r="39" spans="1:14" ht="76.5" x14ac:dyDescent="0.2">
      <c r="B39" s="23" t="s">
        <v>360</v>
      </c>
    </row>
    <row r="40" spans="1:14" ht="14.25" x14ac:dyDescent="0.2">
      <c r="A40" s="13" t="s">
        <v>79</v>
      </c>
      <c r="B40" s="48" t="s">
        <v>101</v>
      </c>
      <c r="C40" s="27">
        <v>0</v>
      </c>
      <c r="D40" s="49" t="s">
        <v>29</v>
      </c>
      <c r="E40" s="8">
        <v>0</v>
      </c>
      <c r="F40" s="3" t="s">
        <v>82</v>
      </c>
      <c r="G40" s="8">
        <f>C40*E40</f>
        <v>0</v>
      </c>
      <c r="H40" s="28" t="s">
        <v>44</v>
      </c>
      <c r="I40" s="8">
        <v>0</v>
      </c>
      <c r="J40" s="3" t="s">
        <v>82</v>
      </c>
      <c r="K40" s="8">
        <f>C40*I40</f>
        <v>0</v>
      </c>
      <c r="L40" s="13" t="s">
        <v>44</v>
      </c>
      <c r="M40" s="29">
        <f>G40+K40</f>
        <v>0</v>
      </c>
      <c r="N40" s="13" t="s">
        <v>44</v>
      </c>
    </row>
    <row r="41" spans="1:14" ht="76.5" x14ac:dyDescent="0.2">
      <c r="B41" s="23" t="s">
        <v>360</v>
      </c>
    </row>
    <row r="42" spans="1:14" ht="14.25" x14ac:dyDescent="0.2">
      <c r="A42" s="13" t="s">
        <v>80</v>
      </c>
      <c r="B42" s="13" t="s">
        <v>104</v>
      </c>
      <c r="C42" s="27">
        <v>0</v>
      </c>
      <c r="D42" s="16" t="s">
        <v>29</v>
      </c>
      <c r="E42" s="8">
        <v>0</v>
      </c>
      <c r="F42" s="3" t="s">
        <v>82</v>
      </c>
      <c r="G42" s="8">
        <f>C42*E42</f>
        <v>0</v>
      </c>
      <c r="H42" s="28" t="s">
        <v>44</v>
      </c>
      <c r="I42" s="8">
        <v>0</v>
      </c>
      <c r="J42" s="3" t="s">
        <v>82</v>
      </c>
      <c r="K42" s="8">
        <f>C42*I42</f>
        <v>0</v>
      </c>
      <c r="L42" s="13" t="s">
        <v>44</v>
      </c>
      <c r="M42" s="29">
        <f>G42+K42</f>
        <v>0</v>
      </c>
      <c r="N42" s="13" t="s">
        <v>44</v>
      </c>
    </row>
    <row r="43" spans="1:14" ht="89.25" x14ac:dyDescent="0.2">
      <c r="B43" s="46" t="s">
        <v>353</v>
      </c>
    </row>
    <row r="44" spans="1:14" ht="14.25" x14ac:dyDescent="0.2">
      <c r="A44" s="13" t="s">
        <v>80</v>
      </c>
      <c r="B44" s="48" t="s">
        <v>105</v>
      </c>
      <c r="C44" s="27">
        <v>0</v>
      </c>
      <c r="D44" s="49" t="s">
        <v>29</v>
      </c>
      <c r="E44" s="8">
        <v>0</v>
      </c>
      <c r="F44" s="3" t="s">
        <v>82</v>
      </c>
      <c r="G44" s="8">
        <f>C44*E44</f>
        <v>0</v>
      </c>
      <c r="H44" s="28" t="s">
        <v>44</v>
      </c>
      <c r="I44" s="8">
        <v>0</v>
      </c>
      <c r="J44" s="3" t="s">
        <v>82</v>
      </c>
      <c r="K44" s="8">
        <f>C44*I44</f>
        <v>0</v>
      </c>
      <c r="L44" s="13" t="s">
        <v>44</v>
      </c>
      <c r="M44" s="29">
        <f>G44+K44</f>
        <v>0</v>
      </c>
      <c r="N44" s="13" t="s">
        <v>44</v>
      </c>
    </row>
    <row r="45" spans="1:14" ht="89.25" x14ac:dyDescent="0.2">
      <c r="B45" s="46" t="s">
        <v>353</v>
      </c>
    </row>
  </sheetData>
  <mergeCells count="10">
    <mergeCell ref="B3:N3"/>
    <mergeCell ref="B15:N15"/>
    <mergeCell ref="B23:N23"/>
    <mergeCell ref="B37:N37"/>
    <mergeCell ref="C1:D1"/>
    <mergeCell ref="E1:F1"/>
    <mergeCell ref="G1:H1"/>
    <mergeCell ref="I1:J1"/>
    <mergeCell ref="K1:L1"/>
    <mergeCell ref="M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
  <sheetViews>
    <sheetView zoomScale="90" zoomScaleNormal="90" workbookViewId="0">
      <selection activeCell="C4" sqref="C4"/>
    </sheetView>
  </sheetViews>
  <sheetFormatPr defaultColWidth="9.140625" defaultRowHeight="12.75" x14ac:dyDescent="0.2"/>
  <cols>
    <col min="1" max="1" width="24" style="2" customWidth="1"/>
    <col min="2" max="2" width="55.85546875" style="12" bestFit="1" customWidth="1"/>
    <col min="3" max="4" width="10.7109375" style="2" customWidth="1"/>
    <col min="5" max="5" width="10.140625" style="2" bestFit="1" customWidth="1"/>
    <col min="6" max="16384" width="9.140625" style="2"/>
  </cols>
  <sheetData>
    <row r="1" spans="1:14" s="7" customFormat="1" ht="36"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14" t="s">
        <v>109</v>
      </c>
      <c r="B2" s="30"/>
      <c r="C2" s="1"/>
      <c r="D2" s="1"/>
      <c r="E2" s="1"/>
      <c r="F2" s="1"/>
      <c r="G2" s="1"/>
      <c r="H2" s="1"/>
      <c r="I2" s="1"/>
      <c r="J2" s="1"/>
      <c r="K2" s="1"/>
      <c r="L2" s="1"/>
      <c r="M2" s="1"/>
      <c r="N2" s="1"/>
    </row>
    <row r="3" spans="1:14" ht="15" x14ac:dyDescent="0.2">
      <c r="A3" s="22" t="s">
        <v>47</v>
      </c>
      <c r="B3" s="68" t="s">
        <v>48</v>
      </c>
      <c r="C3" s="68"/>
      <c r="D3" s="68"/>
      <c r="E3" s="68"/>
      <c r="F3" s="68"/>
      <c r="G3" s="68"/>
      <c r="H3" s="68"/>
      <c r="I3" s="68"/>
      <c r="J3" s="68"/>
      <c r="K3" s="68"/>
      <c r="L3" s="68"/>
      <c r="M3" s="68"/>
      <c r="N3" s="68"/>
    </row>
    <row r="4" spans="1:14" ht="14.25" x14ac:dyDescent="0.2">
      <c r="A4" s="3" t="s">
        <v>107</v>
      </c>
      <c r="B4" s="5" t="s">
        <v>112</v>
      </c>
      <c r="C4" s="27">
        <v>0</v>
      </c>
      <c r="D4" s="49" t="s">
        <v>28</v>
      </c>
      <c r="E4" s="8">
        <v>0</v>
      </c>
      <c r="F4" s="3" t="s">
        <v>81</v>
      </c>
      <c r="G4" s="8">
        <f>C4*E4</f>
        <v>0</v>
      </c>
      <c r="H4" s="28" t="s">
        <v>44</v>
      </c>
      <c r="I4" s="8">
        <v>0</v>
      </c>
      <c r="J4" s="3" t="s">
        <v>81</v>
      </c>
      <c r="K4" s="8">
        <f>C4*I4</f>
        <v>0</v>
      </c>
      <c r="L4" s="13" t="s">
        <v>44</v>
      </c>
      <c r="M4" s="29">
        <f>G4+K4</f>
        <v>0</v>
      </c>
      <c r="N4" s="13" t="s">
        <v>44</v>
      </c>
    </row>
    <row r="5" spans="1:14" ht="102" x14ac:dyDescent="0.2">
      <c r="A5" s="12"/>
      <c r="B5" s="47" t="s">
        <v>113</v>
      </c>
    </row>
    <row r="6" spans="1:14" x14ac:dyDescent="0.2">
      <c r="A6" s="13" t="s">
        <v>108</v>
      </c>
      <c r="B6" s="13" t="s">
        <v>115</v>
      </c>
      <c r="C6" s="27">
        <v>0</v>
      </c>
      <c r="D6" s="49" t="s">
        <v>110</v>
      </c>
      <c r="E6" s="8">
        <v>0</v>
      </c>
      <c r="F6" s="3" t="s">
        <v>111</v>
      </c>
      <c r="G6" s="8">
        <f>C6*E6</f>
        <v>0</v>
      </c>
      <c r="H6" s="28" t="s">
        <v>44</v>
      </c>
      <c r="I6" s="8">
        <v>0</v>
      </c>
      <c r="J6" s="3" t="s">
        <v>111</v>
      </c>
      <c r="K6" s="8">
        <f>C6*I6</f>
        <v>0</v>
      </c>
      <c r="L6" s="13" t="s">
        <v>44</v>
      </c>
      <c r="M6" s="29">
        <f>G6+K6</f>
        <v>0</v>
      </c>
      <c r="N6" s="13" t="s">
        <v>44</v>
      </c>
    </row>
    <row r="7" spans="1:14" ht="63.75" x14ac:dyDescent="0.2">
      <c r="B7" s="47" t="s">
        <v>114</v>
      </c>
    </row>
  </sheetData>
  <mergeCells count="7">
    <mergeCell ref="B3:N3"/>
    <mergeCell ref="C1:D1"/>
    <mergeCell ref="E1:F1"/>
    <mergeCell ref="G1:H1"/>
    <mergeCell ref="I1:J1"/>
    <mergeCell ref="K1:L1"/>
    <mergeCell ref="M1:N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
  <sheetViews>
    <sheetView zoomScale="80" zoomScaleNormal="80" workbookViewId="0">
      <selection activeCell="C5" sqref="C5"/>
    </sheetView>
  </sheetViews>
  <sheetFormatPr defaultColWidth="9.140625" defaultRowHeight="14.25" x14ac:dyDescent="0.2"/>
  <cols>
    <col min="1" max="1" width="39" style="1" customWidth="1"/>
    <col min="2" max="2" width="68.5703125" style="1" customWidth="1"/>
    <col min="3" max="3" width="14.85546875" style="1" customWidth="1"/>
    <col min="4" max="9" width="10.7109375" style="1" customWidth="1"/>
    <col min="10" max="10" width="8" style="1" customWidth="1"/>
    <col min="11" max="14" width="10.7109375" style="1" customWidth="1"/>
    <col min="15" max="16384" width="9.140625" style="1"/>
  </cols>
  <sheetData>
    <row r="1" spans="1:14" s="57" customFormat="1" ht="38.25"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9" t="s">
        <v>117</v>
      </c>
      <c r="B2" s="11"/>
    </row>
    <row r="3" spans="1:14" ht="15" x14ac:dyDescent="0.25">
      <c r="A3" s="9" t="s">
        <v>328</v>
      </c>
      <c r="B3" s="11"/>
    </row>
    <row r="4" spans="1:14" s="2" customFormat="1" ht="15" customHeight="1" x14ac:dyDescent="0.2">
      <c r="A4" s="22" t="s">
        <v>47</v>
      </c>
      <c r="B4" s="71" t="s">
        <v>48</v>
      </c>
      <c r="C4" s="71"/>
      <c r="D4" s="71"/>
      <c r="E4" s="71"/>
      <c r="F4" s="71"/>
      <c r="G4" s="71"/>
      <c r="H4" s="71"/>
      <c r="I4" s="71"/>
      <c r="J4" s="71"/>
      <c r="K4" s="71"/>
      <c r="L4" s="71"/>
      <c r="M4" s="71"/>
      <c r="N4" s="71"/>
    </row>
    <row r="5" spans="1:14" x14ac:dyDescent="0.2">
      <c r="A5" s="5" t="s">
        <v>116</v>
      </c>
      <c r="B5" s="31" t="s">
        <v>324</v>
      </c>
      <c r="C5" s="32">
        <v>0</v>
      </c>
      <c r="D5" s="16" t="s">
        <v>110</v>
      </c>
      <c r="E5" s="33">
        <v>0</v>
      </c>
      <c r="F5" s="34" t="s">
        <v>111</v>
      </c>
      <c r="G5" s="33">
        <f>C5*E5</f>
        <v>0</v>
      </c>
      <c r="H5" s="35" t="s">
        <v>44</v>
      </c>
      <c r="I5" s="33">
        <v>0</v>
      </c>
      <c r="J5" s="34" t="s">
        <v>111</v>
      </c>
      <c r="K5" s="33">
        <f>C5*I5</f>
        <v>0</v>
      </c>
      <c r="L5" s="36" t="s">
        <v>44</v>
      </c>
      <c r="M5" s="37">
        <f>G5+K5</f>
        <v>0</v>
      </c>
      <c r="N5" s="36" t="s">
        <v>44</v>
      </c>
    </row>
    <row r="6" spans="1:14" ht="408" x14ac:dyDescent="0.2">
      <c r="A6" s="45"/>
      <c r="B6" s="51" t="s">
        <v>118</v>
      </c>
      <c r="C6" s="30"/>
      <c r="D6" s="30"/>
      <c r="E6" s="30"/>
      <c r="F6" s="30"/>
      <c r="G6" s="30"/>
      <c r="H6" s="30"/>
      <c r="I6" s="30"/>
      <c r="J6" s="30"/>
      <c r="K6" s="30"/>
      <c r="L6" s="30"/>
      <c r="M6" s="30"/>
      <c r="N6" s="30"/>
    </row>
    <row r="7" spans="1:14" x14ac:dyDescent="0.2">
      <c r="A7" s="31" t="s">
        <v>119</v>
      </c>
      <c r="B7" s="31" t="s">
        <v>324</v>
      </c>
      <c r="C7" s="32">
        <v>0</v>
      </c>
      <c r="D7" s="16" t="s">
        <v>110</v>
      </c>
      <c r="E7" s="33">
        <v>0</v>
      </c>
      <c r="F7" s="34" t="s">
        <v>111</v>
      </c>
      <c r="G7" s="33">
        <f>C7*E7</f>
        <v>0</v>
      </c>
      <c r="H7" s="35" t="s">
        <v>44</v>
      </c>
      <c r="I7" s="33">
        <v>0</v>
      </c>
      <c r="J7" s="34" t="s">
        <v>111</v>
      </c>
      <c r="K7" s="33">
        <f>C7*I7</f>
        <v>0</v>
      </c>
      <c r="L7" s="36" t="s">
        <v>44</v>
      </c>
      <c r="M7" s="37">
        <f>G7+K7</f>
        <v>0</v>
      </c>
      <c r="N7" s="36" t="s">
        <v>44</v>
      </c>
    </row>
    <row r="8" spans="1:14" ht="403.5" customHeight="1" thickBot="1" x14ac:dyDescent="0.25">
      <c r="A8" s="41"/>
      <c r="B8" s="50" t="s">
        <v>326</v>
      </c>
    </row>
    <row r="9" spans="1:14" s="12" customFormat="1" ht="12.75" x14ac:dyDescent="0.2">
      <c r="A9" s="38" t="s">
        <v>120</v>
      </c>
      <c r="B9" s="3" t="s">
        <v>325</v>
      </c>
      <c r="C9" s="32">
        <v>0</v>
      </c>
      <c r="D9" s="16" t="s">
        <v>110</v>
      </c>
      <c r="E9" s="33">
        <v>0</v>
      </c>
      <c r="F9" s="34" t="s">
        <v>111</v>
      </c>
      <c r="G9" s="33">
        <f>C9*E9</f>
        <v>0</v>
      </c>
      <c r="H9" s="35" t="s">
        <v>44</v>
      </c>
      <c r="I9" s="33">
        <v>0</v>
      </c>
      <c r="J9" s="34" t="s">
        <v>111</v>
      </c>
      <c r="K9" s="33">
        <f>C9*I9</f>
        <v>0</v>
      </c>
      <c r="L9" s="36" t="s">
        <v>44</v>
      </c>
      <c r="M9" s="37">
        <f>G9+K9</f>
        <v>0</v>
      </c>
      <c r="N9" s="36" t="s">
        <v>44</v>
      </c>
    </row>
    <row r="10" spans="1:14" s="12" customFormat="1" ht="144" x14ac:dyDescent="0.2">
      <c r="A10" s="41"/>
      <c r="B10" s="52" t="s">
        <v>121</v>
      </c>
    </row>
    <row r="11" spans="1:14" s="2" customFormat="1" ht="12.75" x14ac:dyDescent="0.2">
      <c r="A11" s="48" t="s">
        <v>122</v>
      </c>
      <c r="B11" s="53" t="s">
        <v>323</v>
      </c>
      <c r="C11" s="32">
        <v>0</v>
      </c>
      <c r="D11" s="16" t="s">
        <v>110</v>
      </c>
      <c r="E11" s="33">
        <v>0</v>
      </c>
      <c r="F11" s="34" t="s">
        <v>111</v>
      </c>
      <c r="G11" s="33">
        <f>C11*E11</f>
        <v>0</v>
      </c>
      <c r="H11" s="35" t="s">
        <v>44</v>
      </c>
      <c r="I11" s="33">
        <v>0</v>
      </c>
      <c r="J11" s="34" t="s">
        <v>111</v>
      </c>
      <c r="K11" s="33">
        <f>C11*I11</f>
        <v>0</v>
      </c>
      <c r="L11" s="36" t="s">
        <v>44</v>
      </c>
      <c r="M11" s="37">
        <f>G11+K11</f>
        <v>0</v>
      </c>
      <c r="N11" s="36" t="s">
        <v>44</v>
      </c>
    </row>
    <row r="12" spans="1:14" s="2" customFormat="1" ht="139.5" customHeight="1" x14ac:dyDescent="0.2">
      <c r="A12" s="54"/>
      <c r="B12" s="55" t="s">
        <v>130</v>
      </c>
    </row>
    <row r="13" spans="1:14" s="2" customFormat="1" ht="12.75" x14ac:dyDescent="0.2">
      <c r="A13" s="53" t="s">
        <v>123</v>
      </c>
      <c r="B13" s="53" t="s">
        <v>322</v>
      </c>
      <c r="C13" s="32">
        <v>0</v>
      </c>
      <c r="D13" s="16" t="s">
        <v>110</v>
      </c>
      <c r="E13" s="33">
        <v>0</v>
      </c>
      <c r="F13" s="34" t="s">
        <v>111</v>
      </c>
      <c r="G13" s="33">
        <f>C13*E13</f>
        <v>0</v>
      </c>
      <c r="H13" s="35" t="s">
        <v>44</v>
      </c>
      <c r="I13" s="33">
        <v>0</v>
      </c>
      <c r="J13" s="34" t="s">
        <v>111</v>
      </c>
      <c r="K13" s="33">
        <f>C13*I13</f>
        <v>0</v>
      </c>
      <c r="L13" s="36" t="s">
        <v>44</v>
      </c>
      <c r="M13" s="37">
        <f>G13+K13</f>
        <v>0</v>
      </c>
      <c r="N13" s="36" t="s">
        <v>44</v>
      </c>
    </row>
    <row r="14" spans="1:14" ht="134.25" customHeight="1" x14ac:dyDescent="0.2">
      <c r="A14" s="48"/>
      <c r="B14" s="55" t="s">
        <v>131</v>
      </c>
    </row>
    <row r="15" spans="1:14" ht="26.25" customHeight="1" x14ac:dyDescent="0.2">
      <c r="A15" s="53" t="s">
        <v>124</v>
      </c>
      <c r="B15" s="53" t="s">
        <v>321</v>
      </c>
      <c r="C15" s="32">
        <v>0</v>
      </c>
      <c r="D15" s="16" t="s">
        <v>110</v>
      </c>
      <c r="E15" s="33">
        <v>0</v>
      </c>
      <c r="F15" s="34" t="s">
        <v>111</v>
      </c>
      <c r="G15" s="33">
        <f>C15*E15</f>
        <v>0</v>
      </c>
      <c r="H15" s="35" t="s">
        <v>44</v>
      </c>
      <c r="I15" s="33">
        <v>0</v>
      </c>
      <c r="J15" s="34" t="s">
        <v>111</v>
      </c>
      <c r="K15" s="33">
        <f>C15*I15</f>
        <v>0</v>
      </c>
      <c r="L15" s="36" t="s">
        <v>44</v>
      </c>
      <c r="M15" s="37">
        <f>G15+K15</f>
        <v>0</v>
      </c>
      <c r="N15" s="36" t="s">
        <v>44</v>
      </c>
    </row>
    <row r="16" spans="1:14" ht="148.5" customHeight="1" x14ac:dyDescent="0.2">
      <c r="A16" s="48"/>
      <c r="B16" s="55" t="s">
        <v>132</v>
      </c>
    </row>
    <row r="17" spans="1:14" ht="15" x14ac:dyDescent="0.25">
      <c r="A17" s="66" t="s">
        <v>327</v>
      </c>
      <c r="B17" s="55"/>
    </row>
    <row r="18" spans="1:14" ht="15" x14ac:dyDescent="0.2">
      <c r="A18" s="22" t="s">
        <v>47</v>
      </c>
      <c r="B18" s="71" t="s">
        <v>48</v>
      </c>
      <c r="C18" s="71"/>
      <c r="D18" s="71"/>
      <c r="E18" s="71"/>
      <c r="F18" s="71"/>
      <c r="G18" s="71"/>
      <c r="H18" s="71"/>
      <c r="I18" s="71"/>
      <c r="J18" s="71"/>
      <c r="K18" s="71"/>
      <c r="L18" s="71"/>
      <c r="M18" s="71"/>
      <c r="N18" s="71"/>
    </row>
    <row r="19" spans="1:14" x14ac:dyDescent="0.2">
      <c r="A19" s="53" t="s">
        <v>125</v>
      </c>
      <c r="B19" s="53" t="s">
        <v>133</v>
      </c>
      <c r="C19" s="32">
        <v>0</v>
      </c>
      <c r="D19" s="16" t="s">
        <v>141</v>
      </c>
      <c r="E19" s="33">
        <v>0</v>
      </c>
      <c r="F19" s="34" t="s">
        <v>142</v>
      </c>
      <c r="G19" s="33">
        <f>C19*E19</f>
        <v>0</v>
      </c>
      <c r="H19" s="35" t="s">
        <v>44</v>
      </c>
      <c r="I19" s="33">
        <v>0</v>
      </c>
      <c r="J19" s="34" t="s">
        <v>142</v>
      </c>
      <c r="K19" s="33">
        <f>C19*I19</f>
        <v>0</v>
      </c>
      <c r="L19" s="36" t="s">
        <v>44</v>
      </c>
      <c r="M19" s="37">
        <f>G19+K19</f>
        <v>0</v>
      </c>
      <c r="N19" s="36" t="s">
        <v>44</v>
      </c>
    </row>
    <row r="20" spans="1:14" ht="102" x14ac:dyDescent="0.2">
      <c r="A20" s="56"/>
      <c r="B20" s="7" t="s">
        <v>134</v>
      </c>
    </row>
    <row r="21" spans="1:14" x14ac:dyDescent="0.2">
      <c r="A21" s="53" t="s">
        <v>126</v>
      </c>
      <c r="B21" s="53" t="s">
        <v>135</v>
      </c>
      <c r="C21" s="32">
        <v>0</v>
      </c>
      <c r="D21" s="16" t="s">
        <v>141</v>
      </c>
      <c r="E21" s="33">
        <v>0</v>
      </c>
      <c r="F21" s="34" t="s">
        <v>142</v>
      </c>
      <c r="G21" s="33">
        <f>C21*E21</f>
        <v>0</v>
      </c>
      <c r="H21" s="35" t="s">
        <v>44</v>
      </c>
      <c r="I21" s="33">
        <v>0</v>
      </c>
      <c r="J21" s="34" t="s">
        <v>142</v>
      </c>
      <c r="K21" s="33">
        <f>C21*I21</f>
        <v>0</v>
      </c>
      <c r="L21" s="36" t="s">
        <v>44</v>
      </c>
      <c r="M21" s="37">
        <f>G21+K21</f>
        <v>0</v>
      </c>
      <c r="N21" s="36" t="s">
        <v>44</v>
      </c>
    </row>
    <row r="22" spans="1:14" ht="102" x14ac:dyDescent="0.2">
      <c r="A22" s="56"/>
      <c r="B22" s="6" t="s">
        <v>136</v>
      </c>
    </row>
    <row r="23" spans="1:14" ht="21" customHeight="1" x14ac:dyDescent="0.2">
      <c r="A23" s="53" t="s">
        <v>127</v>
      </c>
      <c r="B23" s="36" t="s">
        <v>135</v>
      </c>
      <c r="C23" s="32">
        <v>0</v>
      </c>
      <c r="D23" s="16" t="s">
        <v>141</v>
      </c>
      <c r="E23" s="33">
        <v>0</v>
      </c>
      <c r="F23" s="34" t="s">
        <v>142</v>
      </c>
      <c r="G23" s="33">
        <f>C23*E23</f>
        <v>0</v>
      </c>
      <c r="H23" s="35" t="s">
        <v>44</v>
      </c>
      <c r="I23" s="33">
        <v>0</v>
      </c>
      <c r="J23" s="34" t="s">
        <v>142</v>
      </c>
      <c r="K23" s="33">
        <f>C23*I23</f>
        <v>0</v>
      </c>
      <c r="L23" s="36" t="s">
        <v>44</v>
      </c>
      <c r="M23" s="37">
        <f>G23+K23</f>
        <v>0</v>
      </c>
      <c r="N23" s="36" t="s">
        <v>44</v>
      </c>
    </row>
    <row r="24" spans="1:14" ht="102" x14ac:dyDescent="0.2">
      <c r="A24" s="56"/>
      <c r="B24" s="7" t="s">
        <v>137</v>
      </c>
    </row>
    <row r="25" spans="1:14" x14ac:dyDescent="0.2">
      <c r="A25" s="53" t="s">
        <v>128</v>
      </c>
      <c r="B25" s="36" t="s">
        <v>138</v>
      </c>
      <c r="C25" s="32">
        <v>0</v>
      </c>
      <c r="D25" s="16" t="s">
        <v>141</v>
      </c>
      <c r="E25" s="33">
        <v>0</v>
      </c>
      <c r="F25" s="34" t="s">
        <v>142</v>
      </c>
      <c r="G25" s="33">
        <f>C25*E25</f>
        <v>0</v>
      </c>
      <c r="H25" s="35" t="s">
        <v>44</v>
      </c>
      <c r="I25" s="33">
        <v>0</v>
      </c>
      <c r="J25" s="34" t="s">
        <v>142</v>
      </c>
      <c r="K25" s="33">
        <f>C25*I25</f>
        <v>0</v>
      </c>
      <c r="L25" s="36" t="s">
        <v>44</v>
      </c>
      <c r="M25" s="37">
        <f>G25+K25</f>
        <v>0</v>
      </c>
      <c r="N25" s="36" t="s">
        <v>44</v>
      </c>
    </row>
    <row r="26" spans="1:14" ht="197.25" customHeight="1" x14ac:dyDescent="0.2">
      <c r="A26" s="56"/>
      <c r="B26" s="7" t="s">
        <v>140</v>
      </c>
      <c r="C26" s="57"/>
    </row>
    <row r="27" spans="1:14" x14ac:dyDescent="0.2">
      <c r="A27" s="53" t="s">
        <v>129</v>
      </c>
      <c r="B27" s="36" t="s">
        <v>138</v>
      </c>
      <c r="C27" s="32">
        <v>0</v>
      </c>
      <c r="D27" s="16" t="s">
        <v>141</v>
      </c>
      <c r="E27" s="33">
        <v>0</v>
      </c>
      <c r="F27" s="34" t="s">
        <v>142</v>
      </c>
      <c r="G27" s="33">
        <f>C27*E27</f>
        <v>0</v>
      </c>
      <c r="H27" s="35" t="s">
        <v>44</v>
      </c>
      <c r="I27" s="33">
        <v>0</v>
      </c>
      <c r="J27" s="34" t="s">
        <v>142</v>
      </c>
      <c r="K27" s="33">
        <f>C27*I27</f>
        <v>0</v>
      </c>
      <c r="L27" s="36" t="s">
        <v>44</v>
      </c>
      <c r="M27" s="37">
        <f>G27+K27</f>
        <v>0</v>
      </c>
      <c r="N27" s="36" t="s">
        <v>44</v>
      </c>
    </row>
    <row r="28" spans="1:14" ht="147" customHeight="1" x14ac:dyDescent="0.2">
      <c r="A28" s="54"/>
      <c r="B28" s="7" t="s">
        <v>139</v>
      </c>
    </row>
  </sheetData>
  <mergeCells count="8">
    <mergeCell ref="B18:N18"/>
    <mergeCell ref="B4:N4"/>
    <mergeCell ref="M1:N1"/>
    <mergeCell ref="C1:D1"/>
    <mergeCell ref="E1:F1"/>
    <mergeCell ref="G1:H1"/>
    <mergeCell ref="I1:J1"/>
    <mergeCell ref="K1:L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
  <sheetViews>
    <sheetView zoomScale="90" zoomScaleNormal="90" workbookViewId="0">
      <selection activeCell="C4" sqref="C4"/>
    </sheetView>
  </sheetViews>
  <sheetFormatPr defaultColWidth="9.140625" defaultRowHeight="12.75" x14ac:dyDescent="0.2"/>
  <cols>
    <col min="1" max="1" width="26.140625" style="2" customWidth="1"/>
    <col min="2" max="2" width="55.5703125" style="12" customWidth="1"/>
    <col min="3" max="4" width="10.7109375" style="2" customWidth="1"/>
    <col min="5" max="5" width="10.140625" style="2" bestFit="1" customWidth="1"/>
    <col min="6" max="16384" width="9.140625" style="2"/>
  </cols>
  <sheetData>
    <row r="1" spans="1:14" s="7" customFormat="1" ht="34.5"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14" t="s">
        <v>143</v>
      </c>
      <c r="B2" s="30"/>
      <c r="C2" s="1"/>
      <c r="D2" s="1"/>
      <c r="E2" s="1"/>
      <c r="F2" s="1"/>
      <c r="G2" s="1"/>
      <c r="H2" s="1"/>
      <c r="I2" s="1"/>
      <c r="J2" s="1"/>
      <c r="K2" s="1"/>
      <c r="L2" s="1"/>
      <c r="M2" s="1"/>
      <c r="N2" s="1"/>
    </row>
    <row r="3" spans="1:14" ht="15" x14ac:dyDescent="0.2">
      <c r="A3" s="22" t="s">
        <v>47</v>
      </c>
      <c r="B3" s="68" t="s">
        <v>48</v>
      </c>
      <c r="C3" s="68"/>
      <c r="D3" s="68"/>
      <c r="E3" s="68"/>
      <c r="F3" s="68"/>
      <c r="G3" s="68"/>
      <c r="H3" s="68"/>
      <c r="I3" s="68"/>
      <c r="J3" s="68"/>
      <c r="K3" s="68"/>
      <c r="L3" s="68"/>
      <c r="M3" s="68"/>
      <c r="N3" s="68"/>
    </row>
    <row r="4" spans="1:14" x14ac:dyDescent="0.2">
      <c r="A4" s="13" t="s">
        <v>7</v>
      </c>
      <c r="B4" s="3" t="s">
        <v>147</v>
      </c>
      <c r="C4" s="27">
        <v>0</v>
      </c>
      <c r="D4" s="16" t="s">
        <v>141</v>
      </c>
      <c r="E4" s="8">
        <v>0</v>
      </c>
      <c r="F4" s="3" t="s">
        <v>142</v>
      </c>
      <c r="G4" s="8">
        <f>C4*E4</f>
        <v>0</v>
      </c>
      <c r="H4" s="28" t="s">
        <v>44</v>
      </c>
      <c r="I4" s="8">
        <v>0</v>
      </c>
      <c r="J4" s="3" t="s">
        <v>142</v>
      </c>
      <c r="K4" s="8">
        <f>C4*I4</f>
        <v>0</v>
      </c>
      <c r="L4" s="13" t="s">
        <v>44</v>
      </c>
      <c r="M4" s="29">
        <f>G4+K4</f>
        <v>0</v>
      </c>
      <c r="N4" s="13" t="s">
        <v>44</v>
      </c>
    </row>
    <row r="5" spans="1:14" ht="127.5" x14ac:dyDescent="0.2">
      <c r="A5" s="6"/>
      <c r="B5" s="23" t="s">
        <v>149</v>
      </c>
    </row>
    <row r="6" spans="1:14" x14ac:dyDescent="0.2">
      <c r="A6" s="13" t="s">
        <v>344</v>
      </c>
      <c r="B6" s="3" t="s">
        <v>345</v>
      </c>
      <c r="C6" s="27">
        <v>0</v>
      </c>
      <c r="D6" s="16" t="s">
        <v>110</v>
      </c>
      <c r="E6" s="8">
        <v>0</v>
      </c>
      <c r="F6" s="3" t="s">
        <v>111</v>
      </c>
      <c r="G6" s="8">
        <f>C6*E6</f>
        <v>0</v>
      </c>
      <c r="H6" s="28" t="s">
        <v>44</v>
      </c>
      <c r="I6" s="8">
        <v>0</v>
      </c>
      <c r="J6" s="3" t="s">
        <v>111</v>
      </c>
      <c r="K6" s="8">
        <f>C6*I6</f>
        <v>0</v>
      </c>
      <c r="L6" s="13" t="s">
        <v>44</v>
      </c>
      <c r="M6" s="29">
        <f>G6+K6</f>
        <v>0</v>
      </c>
      <c r="N6" s="13" t="s">
        <v>44</v>
      </c>
    </row>
    <row r="7" spans="1:14" ht="89.25" x14ac:dyDescent="0.2">
      <c r="A7" s="6"/>
      <c r="B7" s="23" t="s">
        <v>346</v>
      </c>
    </row>
    <row r="8" spans="1:14" x14ac:dyDescent="0.2">
      <c r="A8" s="3" t="s">
        <v>6</v>
      </c>
      <c r="B8" s="3" t="s">
        <v>147</v>
      </c>
      <c r="C8" s="27">
        <v>0</v>
      </c>
      <c r="D8" s="16" t="s">
        <v>141</v>
      </c>
      <c r="E8" s="8">
        <v>0</v>
      </c>
      <c r="F8" s="3" t="s">
        <v>142</v>
      </c>
      <c r="G8" s="8">
        <f>C8*E8</f>
        <v>0</v>
      </c>
      <c r="H8" s="28" t="s">
        <v>44</v>
      </c>
      <c r="I8" s="8">
        <v>0</v>
      </c>
      <c r="J8" s="3" t="s">
        <v>142</v>
      </c>
      <c r="K8" s="8">
        <f>C8*I8</f>
        <v>0</v>
      </c>
      <c r="L8" s="13" t="s">
        <v>44</v>
      </c>
      <c r="M8" s="29">
        <f>G8+K8</f>
        <v>0</v>
      </c>
      <c r="N8" s="13" t="s">
        <v>44</v>
      </c>
    </row>
    <row r="9" spans="1:14" ht="127.5" x14ac:dyDescent="0.2">
      <c r="A9" s="6"/>
      <c r="B9" s="23" t="s">
        <v>150</v>
      </c>
    </row>
    <row r="10" spans="1:14" x14ac:dyDescent="0.2">
      <c r="A10" s="3" t="s">
        <v>347</v>
      </c>
      <c r="B10" s="3" t="s">
        <v>345</v>
      </c>
      <c r="C10" s="27">
        <v>0</v>
      </c>
      <c r="D10" s="16" t="s">
        <v>110</v>
      </c>
      <c r="E10" s="8">
        <v>0</v>
      </c>
      <c r="F10" s="3" t="s">
        <v>111</v>
      </c>
      <c r="G10" s="8">
        <f>C10*E10</f>
        <v>0</v>
      </c>
      <c r="H10" s="28" t="s">
        <v>44</v>
      </c>
      <c r="I10" s="8">
        <v>0</v>
      </c>
      <c r="J10" s="3" t="s">
        <v>111</v>
      </c>
      <c r="K10" s="8">
        <f>C10*I10</f>
        <v>0</v>
      </c>
      <c r="L10" s="13" t="s">
        <v>44</v>
      </c>
      <c r="M10" s="29">
        <f>G10+K10</f>
        <v>0</v>
      </c>
      <c r="N10" s="13" t="s">
        <v>44</v>
      </c>
    </row>
    <row r="11" spans="1:14" ht="89.25" x14ac:dyDescent="0.2">
      <c r="A11" s="6"/>
      <c r="B11" s="23" t="s">
        <v>348</v>
      </c>
    </row>
    <row r="12" spans="1:14" s="13" customFormat="1" x14ac:dyDescent="0.2">
      <c r="A12" s="13" t="s">
        <v>8</v>
      </c>
      <c r="B12" s="3" t="s">
        <v>148</v>
      </c>
      <c r="C12" s="27">
        <v>0</v>
      </c>
      <c r="D12" s="16" t="s">
        <v>141</v>
      </c>
      <c r="E12" s="8">
        <v>0</v>
      </c>
      <c r="F12" s="3" t="s">
        <v>142</v>
      </c>
      <c r="G12" s="8">
        <f>C12*E12</f>
        <v>0</v>
      </c>
      <c r="H12" s="28" t="s">
        <v>44</v>
      </c>
      <c r="I12" s="8">
        <v>0</v>
      </c>
      <c r="J12" s="3" t="s">
        <v>142</v>
      </c>
      <c r="K12" s="8">
        <f>C12*I12</f>
        <v>0</v>
      </c>
      <c r="L12" s="13" t="s">
        <v>44</v>
      </c>
      <c r="M12" s="29">
        <f>G12+K12</f>
        <v>0</v>
      </c>
      <c r="N12" s="13" t="s">
        <v>44</v>
      </c>
    </row>
    <row r="13" spans="1:14" ht="127.5" x14ac:dyDescent="0.2">
      <c r="A13" s="6"/>
      <c r="B13" s="23" t="s">
        <v>151</v>
      </c>
    </row>
    <row r="14" spans="1:14" s="13" customFormat="1" x14ac:dyDescent="0.2">
      <c r="A14" s="13" t="s">
        <v>349</v>
      </c>
      <c r="B14" s="3" t="s">
        <v>345</v>
      </c>
      <c r="C14" s="27">
        <v>0</v>
      </c>
      <c r="D14" s="16" t="s">
        <v>110</v>
      </c>
      <c r="E14" s="8">
        <v>0</v>
      </c>
      <c r="F14" s="3" t="s">
        <v>111</v>
      </c>
      <c r="G14" s="8">
        <f>C14*E14</f>
        <v>0</v>
      </c>
      <c r="H14" s="28" t="s">
        <v>44</v>
      </c>
      <c r="I14" s="8">
        <v>0</v>
      </c>
      <c r="J14" s="3" t="s">
        <v>111</v>
      </c>
      <c r="K14" s="8">
        <f>C14*I14</f>
        <v>0</v>
      </c>
      <c r="L14" s="13" t="s">
        <v>44</v>
      </c>
      <c r="M14" s="29">
        <f>G14+K14</f>
        <v>0</v>
      </c>
      <c r="N14" s="13" t="s">
        <v>44</v>
      </c>
    </row>
    <row r="15" spans="1:14" ht="89.25" x14ac:dyDescent="0.2">
      <c r="A15" s="6"/>
      <c r="B15" s="23" t="s">
        <v>350</v>
      </c>
    </row>
    <row r="16" spans="1:14" ht="25.5" x14ac:dyDescent="0.2">
      <c r="A16" s="67" t="s">
        <v>144</v>
      </c>
      <c r="B16" s="53" t="s">
        <v>152</v>
      </c>
      <c r="C16" s="32">
        <v>0</v>
      </c>
      <c r="D16" s="16" t="s">
        <v>110</v>
      </c>
      <c r="E16" s="33">
        <v>0</v>
      </c>
      <c r="F16" s="34" t="s">
        <v>111</v>
      </c>
      <c r="G16" s="33">
        <f>C16*E16</f>
        <v>0</v>
      </c>
      <c r="H16" s="35" t="s">
        <v>44</v>
      </c>
      <c r="I16" s="33">
        <v>0</v>
      </c>
      <c r="J16" s="34" t="s">
        <v>111</v>
      </c>
      <c r="K16" s="33">
        <f>C16*I16</f>
        <v>0</v>
      </c>
      <c r="L16" s="36" t="s">
        <v>44</v>
      </c>
      <c r="M16" s="37">
        <f>G16+K16</f>
        <v>0</v>
      </c>
      <c r="N16" s="36" t="s">
        <v>44</v>
      </c>
    </row>
    <row r="17" spans="1:14" ht="51" x14ac:dyDescent="0.2">
      <c r="B17" s="47" t="s">
        <v>155</v>
      </c>
    </row>
    <row r="18" spans="1:14" ht="25.5" x14ac:dyDescent="0.2">
      <c r="A18" s="67" t="s">
        <v>145</v>
      </c>
      <c r="B18" s="53" t="s">
        <v>153</v>
      </c>
      <c r="C18" s="32">
        <v>0</v>
      </c>
      <c r="D18" s="16" t="s">
        <v>110</v>
      </c>
      <c r="E18" s="33">
        <v>0</v>
      </c>
      <c r="F18" s="34" t="s">
        <v>111</v>
      </c>
      <c r="G18" s="33">
        <f>C18*E18</f>
        <v>0</v>
      </c>
      <c r="H18" s="35" t="s">
        <v>44</v>
      </c>
      <c r="I18" s="33">
        <v>0</v>
      </c>
      <c r="J18" s="34" t="s">
        <v>111</v>
      </c>
      <c r="K18" s="33">
        <f>C18*I18</f>
        <v>0</v>
      </c>
      <c r="L18" s="36" t="s">
        <v>44</v>
      </c>
      <c r="M18" s="37">
        <f>G18+K18</f>
        <v>0</v>
      </c>
      <c r="N18" s="36" t="s">
        <v>44</v>
      </c>
    </row>
    <row r="19" spans="1:14" ht="51" x14ac:dyDescent="0.2">
      <c r="B19" s="47" t="s">
        <v>156</v>
      </c>
    </row>
    <row r="20" spans="1:14" ht="25.5" x14ac:dyDescent="0.2">
      <c r="A20" s="67" t="s">
        <v>146</v>
      </c>
      <c r="B20" s="53" t="s">
        <v>154</v>
      </c>
      <c r="C20" s="32">
        <v>0</v>
      </c>
      <c r="D20" s="16" t="s">
        <v>110</v>
      </c>
      <c r="E20" s="33">
        <v>0</v>
      </c>
      <c r="F20" s="34" t="s">
        <v>111</v>
      </c>
      <c r="G20" s="33">
        <f>C20*E20</f>
        <v>0</v>
      </c>
      <c r="H20" s="35" t="s">
        <v>44</v>
      </c>
      <c r="I20" s="33">
        <v>0</v>
      </c>
      <c r="J20" s="34" t="s">
        <v>111</v>
      </c>
      <c r="K20" s="33">
        <f>C20*I20</f>
        <v>0</v>
      </c>
      <c r="L20" s="36" t="s">
        <v>44</v>
      </c>
      <c r="M20" s="37">
        <f>G20+K20</f>
        <v>0</v>
      </c>
      <c r="N20" s="36" t="s">
        <v>44</v>
      </c>
    </row>
    <row r="21" spans="1:14" ht="51" x14ac:dyDescent="0.2">
      <c r="B21" s="47" t="s">
        <v>157</v>
      </c>
    </row>
    <row r="22" spans="1:14" ht="15" x14ac:dyDescent="0.25">
      <c r="A22" s="14" t="s">
        <v>158</v>
      </c>
    </row>
    <row r="23" spans="1:14" ht="15" x14ac:dyDescent="0.2">
      <c r="A23" s="22" t="s">
        <v>47</v>
      </c>
      <c r="B23" s="68" t="s">
        <v>48</v>
      </c>
      <c r="C23" s="68"/>
      <c r="D23" s="68"/>
      <c r="E23" s="68"/>
      <c r="F23" s="68"/>
      <c r="G23" s="68"/>
      <c r="H23" s="68"/>
      <c r="I23" s="68"/>
      <c r="J23" s="68"/>
      <c r="K23" s="68"/>
      <c r="L23" s="68"/>
      <c r="M23" s="68"/>
      <c r="N23" s="68"/>
    </row>
    <row r="24" spans="1:14" s="13" customFormat="1" x14ac:dyDescent="0.2">
      <c r="A24" s="13" t="s">
        <v>19</v>
      </c>
      <c r="B24" s="3" t="s">
        <v>159</v>
      </c>
      <c r="C24" s="27">
        <v>0</v>
      </c>
      <c r="D24" s="16" t="s">
        <v>141</v>
      </c>
      <c r="E24" s="8">
        <v>0</v>
      </c>
      <c r="F24" s="3" t="s">
        <v>142</v>
      </c>
      <c r="G24" s="8">
        <f>C24*E24</f>
        <v>0</v>
      </c>
      <c r="H24" s="28" t="s">
        <v>44</v>
      </c>
      <c r="I24" s="8">
        <v>0</v>
      </c>
      <c r="J24" s="3" t="s">
        <v>142</v>
      </c>
      <c r="K24" s="8">
        <f>C24*I24</f>
        <v>0</v>
      </c>
      <c r="L24" s="13" t="s">
        <v>44</v>
      </c>
      <c r="M24" s="29">
        <f>G24+K24</f>
        <v>0</v>
      </c>
      <c r="N24" s="13" t="s">
        <v>44</v>
      </c>
    </row>
    <row r="25" spans="1:14" ht="89.25" x14ac:dyDescent="0.2">
      <c r="A25" s="6"/>
      <c r="B25" s="23" t="s">
        <v>332</v>
      </c>
    </row>
    <row r="26" spans="1:14" s="13" customFormat="1" x14ac:dyDescent="0.2">
      <c r="A26" s="13" t="s">
        <v>13</v>
      </c>
      <c r="B26" s="3" t="s">
        <v>160</v>
      </c>
      <c r="C26" s="27">
        <v>0</v>
      </c>
      <c r="D26" s="16" t="s">
        <v>110</v>
      </c>
      <c r="E26" s="8">
        <v>0</v>
      </c>
      <c r="F26" s="3" t="s">
        <v>111</v>
      </c>
      <c r="G26" s="8">
        <f>C26*E26</f>
        <v>0</v>
      </c>
      <c r="H26" s="28" t="s">
        <v>44</v>
      </c>
      <c r="I26" s="8">
        <v>0</v>
      </c>
      <c r="J26" s="3" t="s">
        <v>111</v>
      </c>
      <c r="K26" s="8">
        <f>C26*I26</f>
        <v>0</v>
      </c>
      <c r="L26" s="13" t="s">
        <v>44</v>
      </c>
      <c r="M26" s="29">
        <f>G26+K26</f>
        <v>0</v>
      </c>
      <c r="N26" s="13" t="s">
        <v>44</v>
      </c>
    </row>
    <row r="27" spans="1:14" ht="63.75" x14ac:dyDescent="0.2">
      <c r="A27" s="6"/>
      <c r="B27" s="6" t="s">
        <v>333</v>
      </c>
    </row>
    <row r="28" spans="1:14" x14ac:dyDescent="0.2">
      <c r="A28" s="3" t="s">
        <v>9</v>
      </c>
      <c r="B28" s="3" t="s">
        <v>159</v>
      </c>
      <c r="C28" s="27">
        <v>0</v>
      </c>
      <c r="D28" s="16" t="s">
        <v>141</v>
      </c>
      <c r="E28" s="8">
        <v>0</v>
      </c>
      <c r="F28" s="3" t="s">
        <v>142</v>
      </c>
      <c r="G28" s="8">
        <f>C28*E28</f>
        <v>0</v>
      </c>
      <c r="H28" s="28" t="s">
        <v>44</v>
      </c>
      <c r="I28" s="8">
        <v>0</v>
      </c>
      <c r="J28" s="3" t="s">
        <v>142</v>
      </c>
      <c r="K28" s="8">
        <f>C28*I28</f>
        <v>0</v>
      </c>
      <c r="L28" s="13" t="s">
        <v>44</v>
      </c>
      <c r="M28" s="29">
        <f>G28+K28</f>
        <v>0</v>
      </c>
      <c r="N28" s="13" t="s">
        <v>44</v>
      </c>
    </row>
    <row r="29" spans="1:14" ht="89.25" x14ac:dyDescent="0.2">
      <c r="A29" s="6"/>
      <c r="B29" s="23" t="s">
        <v>334</v>
      </c>
    </row>
    <row r="30" spans="1:14" s="13" customFormat="1" x14ac:dyDescent="0.2">
      <c r="A30" s="3" t="s">
        <v>10</v>
      </c>
      <c r="B30" s="3" t="s">
        <v>160</v>
      </c>
      <c r="C30" s="27">
        <v>0</v>
      </c>
      <c r="D30" s="16" t="s">
        <v>110</v>
      </c>
      <c r="E30" s="8">
        <v>0</v>
      </c>
      <c r="F30" s="3" t="s">
        <v>111</v>
      </c>
      <c r="G30" s="8">
        <f>C30*E30</f>
        <v>0</v>
      </c>
      <c r="H30" s="28" t="s">
        <v>44</v>
      </c>
      <c r="I30" s="8">
        <v>0</v>
      </c>
      <c r="J30" s="3" t="s">
        <v>111</v>
      </c>
      <c r="K30" s="8">
        <f>C30*I30</f>
        <v>0</v>
      </c>
      <c r="L30" s="13" t="s">
        <v>44</v>
      </c>
      <c r="M30" s="29">
        <f>G30+K30</f>
        <v>0</v>
      </c>
      <c r="N30" s="13" t="s">
        <v>44</v>
      </c>
    </row>
    <row r="31" spans="1:14" ht="63.75" x14ac:dyDescent="0.2">
      <c r="A31" s="6"/>
      <c r="B31" s="6" t="s">
        <v>335</v>
      </c>
      <c r="C31" s="4"/>
      <c r="D31" s="5"/>
      <c r="E31" s="8"/>
      <c r="F31" s="3"/>
    </row>
    <row r="32" spans="1:14" x14ac:dyDescent="0.2">
      <c r="A32" s="13" t="s">
        <v>11</v>
      </c>
      <c r="B32" s="3" t="s">
        <v>159</v>
      </c>
      <c r="C32" s="27">
        <v>0</v>
      </c>
      <c r="D32" s="16" t="s">
        <v>141</v>
      </c>
      <c r="E32" s="8">
        <v>0</v>
      </c>
      <c r="F32" s="3" t="s">
        <v>142</v>
      </c>
      <c r="G32" s="8">
        <f>C32*E32</f>
        <v>0</v>
      </c>
      <c r="H32" s="28" t="s">
        <v>44</v>
      </c>
      <c r="I32" s="8">
        <v>0</v>
      </c>
      <c r="J32" s="3" t="s">
        <v>142</v>
      </c>
      <c r="K32" s="8">
        <f>C32*I32</f>
        <v>0</v>
      </c>
      <c r="L32" s="13" t="s">
        <v>44</v>
      </c>
      <c r="M32" s="29">
        <f>G32+K32</f>
        <v>0</v>
      </c>
      <c r="N32" s="13" t="s">
        <v>44</v>
      </c>
    </row>
    <row r="33" spans="1:14" ht="89.25" x14ac:dyDescent="0.2">
      <c r="A33" s="6"/>
      <c r="B33" s="23" t="s">
        <v>336</v>
      </c>
    </row>
    <row r="34" spans="1:14" x14ac:dyDescent="0.2">
      <c r="A34" s="13" t="s">
        <v>14</v>
      </c>
      <c r="B34" s="3" t="s">
        <v>160</v>
      </c>
      <c r="C34" s="27">
        <v>0</v>
      </c>
      <c r="D34" s="16" t="s">
        <v>110</v>
      </c>
      <c r="E34" s="8">
        <v>0</v>
      </c>
      <c r="F34" s="3" t="s">
        <v>111</v>
      </c>
      <c r="G34" s="8">
        <f>C34*E34</f>
        <v>0</v>
      </c>
      <c r="H34" s="28" t="s">
        <v>44</v>
      </c>
      <c r="I34" s="8">
        <v>0</v>
      </c>
      <c r="J34" s="3" t="s">
        <v>111</v>
      </c>
      <c r="K34" s="8">
        <f>C34*I34</f>
        <v>0</v>
      </c>
      <c r="L34" s="13" t="s">
        <v>44</v>
      </c>
      <c r="M34" s="29">
        <f>G34+K34</f>
        <v>0</v>
      </c>
      <c r="N34" s="13" t="s">
        <v>44</v>
      </c>
    </row>
    <row r="35" spans="1:14" ht="63.75" x14ac:dyDescent="0.2">
      <c r="A35" s="6"/>
      <c r="B35" s="6" t="s">
        <v>337</v>
      </c>
    </row>
    <row r="36" spans="1:14" x14ac:dyDescent="0.2">
      <c r="A36" s="13" t="s">
        <v>12</v>
      </c>
      <c r="B36" s="3" t="s">
        <v>159</v>
      </c>
      <c r="C36" s="27">
        <v>0</v>
      </c>
      <c r="D36" s="16" t="s">
        <v>141</v>
      </c>
      <c r="E36" s="8">
        <v>0</v>
      </c>
      <c r="F36" s="3" t="s">
        <v>142</v>
      </c>
      <c r="G36" s="8">
        <f>C36*E36</f>
        <v>0</v>
      </c>
      <c r="H36" s="28" t="s">
        <v>44</v>
      </c>
      <c r="I36" s="8">
        <v>0</v>
      </c>
      <c r="J36" s="3" t="s">
        <v>142</v>
      </c>
      <c r="K36" s="8">
        <f>C36*I36</f>
        <v>0</v>
      </c>
      <c r="L36" s="13" t="s">
        <v>44</v>
      </c>
      <c r="M36" s="29">
        <f>G36+K36</f>
        <v>0</v>
      </c>
      <c r="N36" s="13" t="s">
        <v>44</v>
      </c>
    </row>
    <row r="37" spans="1:14" ht="90" customHeight="1" x14ac:dyDescent="0.2">
      <c r="A37" s="6"/>
      <c r="B37" s="23" t="s">
        <v>339</v>
      </c>
    </row>
    <row r="38" spans="1:14" x14ac:dyDescent="0.2">
      <c r="A38" s="13" t="s">
        <v>15</v>
      </c>
      <c r="B38" s="3" t="s">
        <v>160</v>
      </c>
      <c r="C38" s="27">
        <v>0</v>
      </c>
      <c r="D38" s="16" t="s">
        <v>110</v>
      </c>
      <c r="E38" s="8">
        <v>0</v>
      </c>
      <c r="F38" s="3" t="s">
        <v>111</v>
      </c>
      <c r="G38" s="8">
        <f>C38*E38</f>
        <v>0</v>
      </c>
      <c r="H38" s="28" t="s">
        <v>44</v>
      </c>
      <c r="I38" s="8">
        <v>0</v>
      </c>
      <c r="J38" s="3" t="s">
        <v>111</v>
      </c>
      <c r="K38" s="8">
        <f>C38*I38</f>
        <v>0</v>
      </c>
      <c r="L38" s="13" t="s">
        <v>44</v>
      </c>
      <c r="M38" s="29">
        <f>G38+K38</f>
        <v>0</v>
      </c>
      <c r="N38" s="13" t="s">
        <v>44</v>
      </c>
    </row>
    <row r="39" spans="1:14" ht="63.75" x14ac:dyDescent="0.2">
      <c r="A39" s="6"/>
      <c r="B39" s="6" t="s">
        <v>338</v>
      </c>
    </row>
    <row r="40" spans="1:14" x14ac:dyDescent="0.2">
      <c r="A40" s="13" t="s">
        <v>16</v>
      </c>
      <c r="B40" s="3" t="s">
        <v>159</v>
      </c>
      <c r="C40" s="27">
        <v>0</v>
      </c>
      <c r="D40" s="16" t="s">
        <v>141</v>
      </c>
      <c r="E40" s="8">
        <v>0</v>
      </c>
      <c r="F40" s="3" t="s">
        <v>142</v>
      </c>
      <c r="G40" s="8">
        <f>C40*E40</f>
        <v>0</v>
      </c>
      <c r="H40" s="28" t="s">
        <v>44</v>
      </c>
      <c r="I40" s="8">
        <v>0</v>
      </c>
      <c r="J40" s="3" t="s">
        <v>142</v>
      </c>
      <c r="K40" s="8">
        <f>C40*I40</f>
        <v>0</v>
      </c>
      <c r="L40" s="13" t="s">
        <v>44</v>
      </c>
      <c r="M40" s="29">
        <f>G40+K40</f>
        <v>0</v>
      </c>
      <c r="N40" s="13" t="s">
        <v>44</v>
      </c>
    </row>
    <row r="41" spans="1:14" ht="89.25" customHeight="1" x14ac:dyDescent="0.2">
      <c r="A41" s="6"/>
      <c r="B41" s="23" t="s">
        <v>340</v>
      </c>
    </row>
    <row r="42" spans="1:14" x14ac:dyDescent="0.2">
      <c r="A42" s="13" t="s">
        <v>17</v>
      </c>
      <c r="B42" s="3" t="s">
        <v>160</v>
      </c>
      <c r="C42" s="27">
        <v>0</v>
      </c>
      <c r="D42" s="16" t="s">
        <v>110</v>
      </c>
      <c r="E42" s="8">
        <v>0</v>
      </c>
      <c r="F42" s="3" t="s">
        <v>111</v>
      </c>
      <c r="G42" s="8">
        <f>C42*E42</f>
        <v>0</v>
      </c>
      <c r="H42" s="28" t="s">
        <v>44</v>
      </c>
      <c r="I42" s="8">
        <v>0</v>
      </c>
      <c r="J42" s="3" t="s">
        <v>111</v>
      </c>
      <c r="K42" s="8">
        <f>C42*I42</f>
        <v>0</v>
      </c>
      <c r="L42" s="13" t="s">
        <v>44</v>
      </c>
      <c r="M42" s="29">
        <f>G42+K42</f>
        <v>0</v>
      </c>
      <c r="N42" s="13" t="s">
        <v>44</v>
      </c>
    </row>
    <row r="43" spans="1:14" ht="63.75" x14ac:dyDescent="0.2">
      <c r="A43" s="6"/>
      <c r="B43" s="6" t="s">
        <v>341</v>
      </c>
    </row>
    <row r="44" spans="1:14" x14ac:dyDescent="0.2">
      <c r="A44" s="13" t="s">
        <v>18</v>
      </c>
      <c r="B44" s="3" t="s">
        <v>159</v>
      </c>
      <c r="C44" s="27">
        <v>0</v>
      </c>
      <c r="D44" s="16" t="s">
        <v>141</v>
      </c>
      <c r="E44" s="8">
        <v>0</v>
      </c>
      <c r="F44" s="3" t="s">
        <v>142</v>
      </c>
      <c r="G44" s="8">
        <f>C44*E44</f>
        <v>0</v>
      </c>
      <c r="H44" s="28" t="s">
        <v>44</v>
      </c>
      <c r="I44" s="8">
        <v>0</v>
      </c>
      <c r="J44" s="3" t="s">
        <v>142</v>
      </c>
      <c r="K44" s="8">
        <f>C44*I44</f>
        <v>0</v>
      </c>
      <c r="L44" s="13" t="s">
        <v>44</v>
      </c>
      <c r="M44" s="29">
        <f>G44+K44</f>
        <v>0</v>
      </c>
      <c r="N44" s="13" t="s">
        <v>44</v>
      </c>
    </row>
    <row r="45" spans="1:14" ht="89.25" x14ac:dyDescent="0.2">
      <c r="A45" s="6"/>
      <c r="B45" s="23" t="s">
        <v>343</v>
      </c>
    </row>
    <row r="46" spans="1:14" x14ac:dyDescent="0.2">
      <c r="A46" s="13" t="s">
        <v>352</v>
      </c>
      <c r="B46" s="3" t="s">
        <v>160</v>
      </c>
      <c r="C46" s="27">
        <v>0</v>
      </c>
      <c r="D46" s="16" t="s">
        <v>110</v>
      </c>
      <c r="E46" s="8">
        <v>0</v>
      </c>
      <c r="F46" s="3" t="s">
        <v>111</v>
      </c>
      <c r="G46" s="8">
        <f>C46*E46</f>
        <v>0</v>
      </c>
      <c r="H46" s="28" t="s">
        <v>44</v>
      </c>
      <c r="I46" s="8">
        <v>0</v>
      </c>
      <c r="J46" s="3" t="s">
        <v>111</v>
      </c>
      <c r="K46" s="8">
        <f>C46*I46</f>
        <v>0</v>
      </c>
      <c r="L46" s="13" t="s">
        <v>44</v>
      </c>
      <c r="M46" s="29">
        <f>G46+K46</f>
        <v>0</v>
      </c>
      <c r="N46" s="13" t="s">
        <v>44</v>
      </c>
    </row>
    <row r="47" spans="1:14" ht="63.75" x14ac:dyDescent="0.2">
      <c r="A47" s="6"/>
      <c r="B47" s="6" t="s">
        <v>342</v>
      </c>
    </row>
    <row r="48" spans="1:14" ht="15" x14ac:dyDescent="0.25">
      <c r="A48" s="14" t="s">
        <v>182</v>
      </c>
    </row>
    <row r="49" spans="1:14" ht="15" x14ac:dyDescent="0.2">
      <c r="A49" s="22" t="s">
        <v>47</v>
      </c>
      <c r="B49" s="68" t="s">
        <v>48</v>
      </c>
      <c r="C49" s="68"/>
      <c r="D49" s="68"/>
      <c r="E49" s="68"/>
      <c r="F49" s="68"/>
      <c r="G49" s="68"/>
      <c r="H49" s="68"/>
      <c r="I49" s="68"/>
      <c r="J49" s="68"/>
      <c r="K49" s="68"/>
      <c r="L49" s="68"/>
      <c r="M49" s="68"/>
      <c r="N49" s="68"/>
    </row>
    <row r="50" spans="1:14" x14ac:dyDescent="0.2">
      <c r="A50" s="13" t="s">
        <v>161</v>
      </c>
      <c r="B50" s="3" t="s">
        <v>167</v>
      </c>
      <c r="C50" s="27">
        <v>0</v>
      </c>
      <c r="D50" s="16" t="s">
        <v>141</v>
      </c>
      <c r="E50" s="8">
        <v>0</v>
      </c>
      <c r="F50" s="3" t="s">
        <v>142</v>
      </c>
      <c r="G50" s="8">
        <f>C50*E50</f>
        <v>0</v>
      </c>
      <c r="H50" s="28" t="s">
        <v>44</v>
      </c>
      <c r="I50" s="8">
        <v>0</v>
      </c>
      <c r="J50" s="3" t="s">
        <v>142</v>
      </c>
      <c r="K50" s="8">
        <f>C50*I50</f>
        <v>0</v>
      </c>
      <c r="L50" s="13" t="s">
        <v>44</v>
      </c>
      <c r="M50" s="29">
        <f>G50+K50</f>
        <v>0</v>
      </c>
      <c r="N50" s="13" t="s">
        <v>44</v>
      </c>
    </row>
    <row r="51" spans="1:14" ht="102" x14ac:dyDescent="0.2">
      <c r="A51" s="7"/>
      <c r="B51" s="23" t="s">
        <v>168</v>
      </c>
    </row>
    <row r="52" spans="1:14" x14ac:dyDescent="0.2">
      <c r="A52" s="13" t="s">
        <v>162</v>
      </c>
      <c r="B52" s="3" t="s">
        <v>169</v>
      </c>
      <c r="C52" s="27">
        <v>0</v>
      </c>
      <c r="D52" s="16" t="s">
        <v>141</v>
      </c>
      <c r="E52" s="8">
        <v>0</v>
      </c>
      <c r="F52" s="3" t="s">
        <v>142</v>
      </c>
      <c r="G52" s="8">
        <f>C52*E52</f>
        <v>0</v>
      </c>
      <c r="H52" s="28" t="s">
        <v>44</v>
      </c>
      <c r="I52" s="8">
        <v>0</v>
      </c>
      <c r="J52" s="3" t="s">
        <v>142</v>
      </c>
      <c r="K52" s="8">
        <f>C52*I52</f>
        <v>0</v>
      </c>
      <c r="L52" s="13" t="s">
        <v>44</v>
      </c>
      <c r="M52" s="29">
        <f>G52+K52</f>
        <v>0</v>
      </c>
      <c r="N52" s="13" t="s">
        <v>44</v>
      </c>
    </row>
    <row r="53" spans="1:14" ht="102" x14ac:dyDescent="0.2">
      <c r="A53" s="6"/>
      <c r="B53" s="6" t="s">
        <v>170</v>
      </c>
    </row>
    <row r="54" spans="1:14" x14ac:dyDescent="0.2">
      <c r="A54" s="13" t="s">
        <v>163</v>
      </c>
      <c r="B54" s="3" t="s">
        <v>171</v>
      </c>
      <c r="C54" s="27">
        <v>0</v>
      </c>
      <c r="D54" s="16" t="s">
        <v>141</v>
      </c>
      <c r="E54" s="8">
        <v>0</v>
      </c>
      <c r="F54" s="3" t="s">
        <v>142</v>
      </c>
      <c r="G54" s="8">
        <f>C54*E54</f>
        <v>0</v>
      </c>
      <c r="H54" s="28" t="s">
        <v>44</v>
      </c>
      <c r="I54" s="8">
        <v>0</v>
      </c>
      <c r="J54" s="3" t="s">
        <v>142</v>
      </c>
      <c r="K54" s="8">
        <f>C54*I54</f>
        <v>0</v>
      </c>
      <c r="L54" s="13" t="s">
        <v>44</v>
      </c>
      <c r="M54" s="29">
        <f>G54+K54</f>
        <v>0</v>
      </c>
      <c r="N54" s="13" t="s">
        <v>44</v>
      </c>
    </row>
    <row r="55" spans="1:14" ht="114.75" x14ac:dyDescent="0.2">
      <c r="A55" s="6"/>
      <c r="B55" s="23" t="s">
        <v>172</v>
      </c>
    </row>
    <row r="56" spans="1:14" x14ac:dyDescent="0.2">
      <c r="A56" s="13" t="s">
        <v>164</v>
      </c>
      <c r="B56" s="3" t="s">
        <v>171</v>
      </c>
      <c r="C56" s="27">
        <v>0</v>
      </c>
      <c r="D56" s="16" t="s">
        <v>141</v>
      </c>
      <c r="E56" s="8">
        <v>0</v>
      </c>
      <c r="F56" s="3" t="s">
        <v>142</v>
      </c>
      <c r="G56" s="8">
        <f>C56*E56</f>
        <v>0</v>
      </c>
      <c r="H56" s="28" t="s">
        <v>44</v>
      </c>
      <c r="I56" s="8">
        <v>0</v>
      </c>
      <c r="J56" s="3" t="s">
        <v>142</v>
      </c>
      <c r="K56" s="8">
        <f>C56*I56</f>
        <v>0</v>
      </c>
      <c r="L56" s="13" t="s">
        <v>44</v>
      </c>
      <c r="M56" s="29">
        <f>G56+K56</f>
        <v>0</v>
      </c>
      <c r="N56" s="13" t="s">
        <v>44</v>
      </c>
    </row>
    <row r="57" spans="1:14" ht="114.75" x14ac:dyDescent="0.2">
      <c r="A57" s="6"/>
      <c r="B57" s="23" t="s">
        <v>173</v>
      </c>
    </row>
    <row r="58" spans="1:14" x14ac:dyDescent="0.2">
      <c r="A58" s="58" t="s">
        <v>165</v>
      </c>
      <c r="B58" s="3" t="s">
        <v>174</v>
      </c>
      <c r="C58" s="27">
        <v>0</v>
      </c>
      <c r="D58" s="16" t="s">
        <v>141</v>
      </c>
      <c r="E58" s="8">
        <v>0</v>
      </c>
      <c r="F58" s="3" t="s">
        <v>142</v>
      </c>
      <c r="G58" s="8">
        <f>C58*E58</f>
        <v>0</v>
      </c>
      <c r="H58" s="28" t="s">
        <v>44</v>
      </c>
      <c r="I58" s="8">
        <v>0</v>
      </c>
      <c r="J58" s="3" t="s">
        <v>142</v>
      </c>
      <c r="K58" s="8">
        <f>C58*I58</f>
        <v>0</v>
      </c>
      <c r="L58" s="13" t="s">
        <v>44</v>
      </c>
      <c r="M58" s="29">
        <f>G58+K58</f>
        <v>0</v>
      </c>
      <c r="N58" s="13" t="s">
        <v>44</v>
      </c>
    </row>
    <row r="59" spans="1:14" ht="102" x14ac:dyDescent="0.2">
      <c r="A59" s="17"/>
      <c r="B59" s="23" t="s">
        <v>175</v>
      </c>
    </row>
    <row r="60" spans="1:14" ht="15" x14ac:dyDescent="0.25">
      <c r="A60" s="14" t="s">
        <v>178</v>
      </c>
    </row>
    <row r="61" spans="1:14" ht="15" x14ac:dyDescent="0.2">
      <c r="A61" s="22" t="s">
        <v>47</v>
      </c>
      <c r="B61" s="68" t="s">
        <v>48</v>
      </c>
      <c r="C61" s="68"/>
      <c r="D61" s="68"/>
      <c r="E61" s="68"/>
      <c r="F61" s="68"/>
      <c r="G61" s="68"/>
      <c r="H61" s="68"/>
      <c r="I61" s="68"/>
      <c r="J61" s="68"/>
      <c r="K61" s="68"/>
      <c r="L61" s="68"/>
      <c r="M61" s="68"/>
      <c r="N61" s="68"/>
    </row>
    <row r="62" spans="1:14" x14ac:dyDescent="0.2">
      <c r="A62" s="13" t="s">
        <v>351</v>
      </c>
      <c r="B62" s="3" t="s">
        <v>176</v>
      </c>
      <c r="C62" s="27">
        <v>0</v>
      </c>
      <c r="D62" s="16" t="s">
        <v>141</v>
      </c>
      <c r="E62" s="8">
        <v>0</v>
      </c>
      <c r="F62" s="3" t="s">
        <v>142</v>
      </c>
      <c r="G62" s="8">
        <f>C62*E62</f>
        <v>0</v>
      </c>
      <c r="H62" s="28" t="s">
        <v>44</v>
      </c>
      <c r="I62" s="8">
        <v>0</v>
      </c>
      <c r="J62" s="3" t="s">
        <v>142</v>
      </c>
      <c r="K62" s="8">
        <f>C62*I62</f>
        <v>0</v>
      </c>
      <c r="L62" s="13" t="s">
        <v>44</v>
      </c>
      <c r="M62" s="29">
        <f>G62+K62</f>
        <v>0</v>
      </c>
      <c r="N62" s="13" t="s">
        <v>44</v>
      </c>
    </row>
    <row r="63" spans="1:14" ht="114.75" x14ac:dyDescent="0.2">
      <c r="A63" s="47"/>
      <c r="B63" s="6" t="s">
        <v>177</v>
      </c>
    </row>
    <row r="64" spans="1:14" ht="15" x14ac:dyDescent="0.25">
      <c r="A64" s="14" t="s">
        <v>179</v>
      </c>
    </row>
    <row r="65" spans="1:14" ht="15" x14ac:dyDescent="0.2">
      <c r="A65" s="22" t="s">
        <v>47</v>
      </c>
      <c r="B65" s="68" t="s">
        <v>48</v>
      </c>
      <c r="C65" s="68"/>
      <c r="D65" s="68"/>
      <c r="E65" s="68"/>
      <c r="F65" s="68"/>
      <c r="G65" s="68"/>
      <c r="H65" s="68"/>
      <c r="I65" s="68"/>
      <c r="J65" s="68"/>
      <c r="K65" s="68"/>
      <c r="L65" s="68"/>
      <c r="M65" s="68"/>
      <c r="N65" s="68"/>
    </row>
    <row r="66" spans="1:14" x14ac:dyDescent="0.2">
      <c r="A66" s="13" t="s">
        <v>166</v>
      </c>
      <c r="B66" s="3" t="s">
        <v>180</v>
      </c>
      <c r="C66" s="27">
        <v>0</v>
      </c>
      <c r="D66" s="16" t="s">
        <v>141</v>
      </c>
      <c r="E66" s="8">
        <v>0</v>
      </c>
      <c r="F66" s="3" t="s">
        <v>142</v>
      </c>
      <c r="G66" s="8">
        <f>C66*E66</f>
        <v>0</v>
      </c>
      <c r="H66" s="28" t="s">
        <v>44</v>
      </c>
      <c r="I66" s="8">
        <v>0</v>
      </c>
      <c r="J66" s="3" t="s">
        <v>142</v>
      </c>
      <c r="K66" s="8">
        <f>C66*I66</f>
        <v>0</v>
      </c>
      <c r="L66" s="13" t="s">
        <v>44</v>
      </c>
      <c r="M66" s="29">
        <f>G66+K66</f>
        <v>0</v>
      </c>
      <c r="N66" s="13" t="s">
        <v>44</v>
      </c>
    </row>
    <row r="67" spans="1:14" ht="38.25" x14ac:dyDescent="0.2">
      <c r="A67" s="47"/>
      <c r="B67" s="6" t="s">
        <v>181</v>
      </c>
    </row>
  </sheetData>
  <mergeCells count="11">
    <mergeCell ref="B61:N61"/>
    <mergeCell ref="B65:N65"/>
    <mergeCell ref="B3:N3"/>
    <mergeCell ref="B23:N23"/>
    <mergeCell ref="B49:N49"/>
    <mergeCell ref="M1:N1"/>
    <mergeCell ref="C1:D1"/>
    <mergeCell ref="E1:F1"/>
    <mergeCell ref="G1:H1"/>
    <mergeCell ref="I1:J1"/>
    <mergeCell ref="K1:L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7"/>
  <sheetViews>
    <sheetView zoomScale="90" zoomScaleNormal="90" workbookViewId="0">
      <selection activeCell="C4" sqref="C4"/>
    </sheetView>
  </sheetViews>
  <sheetFormatPr defaultColWidth="9.140625" defaultRowHeight="12.75" x14ac:dyDescent="0.2"/>
  <cols>
    <col min="1" max="1" width="19.42578125" style="2" customWidth="1"/>
    <col min="2" max="2" width="50.85546875" style="2" customWidth="1"/>
    <col min="3" max="4" width="10.7109375" style="2" customWidth="1"/>
    <col min="5" max="16384" width="9.140625" style="2"/>
  </cols>
  <sheetData>
    <row r="1" spans="1:14" s="7" customFormat="1" ht="33"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14" t="s">
        <v>201</v>
      </c>
      <c r="B2" s="1"/>
      <c r="C2" s="1"/>
      <c r="D2" s="1"/>
      <c r="E2" s="1"/>
      <c r="F2" s="1"/>
      <c r="G2" s="1"/>
      <c r="H2" s="1"/>
      <c r="I2" s="1"/>
      <c r="J2" s="1"/>
      <c r="K2" s="1"/>
      <c r="L2" s="1"/>
      <c r="M2" s="1"/>
      <c r="N2" s="1"/>
    </row>
    <row r="3" spans="1:14" ht="15" x14ac:dyDescent="0.2">
      <c r="A3" s="22" t="s">
        <v>47</v>
      </c>
      <c r="B3" s="68" t="s">
        <v>48</v>
      </c>
      <c r="C3" s="68"/>
      <c r="D3" s="68"/>
      <c r="E3" s="68"/>
      <c r="F3" s="68"/>
      <c r="G3" s="68"/>
      <c r="H3" s="68"/>
      <c r="I3" s="68"/>
      <c r="J3" s="68"/>
      <c r="K3" s="68"/>
      <c r="L3" s="68"/>
      <c r="M3" s="68"/>
      <c r="N3" s="68"/>
    </row>
    <row r="4" spans="1:14" x14ac:dyDescent="0.2">
      <c r="A4" s="13" t="s">
        <v>183</v>
      </c>
      <c r="B4" s="3" t="s">
        <v>202</v>
      </c>
      <c r="C4" s="27">
        <v>0</v>
      </c>
      <c r="D4" s="16" t="s">
        <v>224</v>
      </c>
      <c r="E4" s="8">
        <v>0</v>
      </c>
      <c r="F4" s="3" t="s">
        <v>225</v>
      </c>
      <c r="G4" s="8">
        <f>C4*E4</f>
        <v>0</v>
      </c>
      <c r="H4" s="28" t="s">
        <v>44</v>
      </c>
      <c r="I4" s="8">
        <v>0</v>
      </c>
      <c r="J4" s="3" t="s">
        <v>225</v>
      </c>
      <c r="K4" s="8">
        <f>C4*I4</f>
        <v>0</v>
      </c>
      <c r="L4" s="13" t="s">
        <v>44</v>
      </c>
      <c r="M4" s="29">
        <f>G4+K4</f>
        <v>0</v>
      </c>
      <c r="N4" s="13" t="s">
        <v>44</v>
      </c>
    </row>
    <row r="5" spans="1:14" ht="102" x14ac:dyDescent="0.2">
      <c r="B5" s="47" t="s">
        <v>203</v>
      </c>
    </row>
    <row r="6" spans="1:14" x14ac:dyDescent="0.2">
      <c r="A6" s="13" t="s">
        <v>184</v>
      </c>
      <c r="B6" s="3" t="s">
        <v>202</v>
      </c>
      <c r="C6" s="27">
        <v>0</v>
      </c>
      <c r="D6" s="16" t="s">
        <v>224</v>
      </c>
      <c r="E6" s="8">
        <v>0</v>
      </c>
      <c r="F6" s="3" t="s">
        <v>225</v>
      </c>
      <c r="G6" s="8">
        <f>C6*E6</f>
        <v>0</v>
      </c>
      <c r="H6" s="28" t="s">
        <v>44</v>
      </c>
      <c r="I6" s="8">
        <v>0</v>
      </c>
      <c r="J6" s="3" t="s">
        <v>225</v>
      </c>
      <c r="K6" s="8">
        <f>C6*I6</f>
        <v>0</v>
      </c>
      <c r="L6" s="13" t="s">
        <v>44</v>
      </c>
      <c r="M6" s="29">
        <f>G6+K6</f>
        <v>0</v>
      </c>
      <c r="N6" s="13" t="s">
        <v>44</v>
      </c>
    </row>
    <row r="7" spans="1:14" ht="102" x14ac:dyDescent="0.2">
      <c r="B7" s="47" t="s">
        <v>204</v>
      </c>
    </row>
    <row r="8" spans="1:14" x14ac:dyDescent="0.2">
      <c r="A8" s="13" t="s">
        <v>185</v>
      </c>
      <c r="B8" s="3" t="s">
        <v>202</v>
      </c>
      <c r="C8" s="27">
        <v>0</v>
      </c>
      <c r="D8" s="16" t="s">
        <v>224</v>
      </c>
      <c r="E8" s="8">
        <v>0</v>
      </c>
      <c r="F8" s="3" t="s">
        <v>225</v>
      </c>
      <c r="G8" s="8">
        <f>C8*E8</f>
        <v>0</v>
      </c>
      <c r="H8" s="28" t="s">
        <v>44</v>
      </c>
      <c r="I8" s="8">
        <v>0</v>
      </c>
      <c r="J8" s="3" t="s">
        <v>225</v>
      </c>
      <c r="K8" s="8">
        <f>C8*I8</f>
        <v>0</v>
      </c>
      <c r="L8" s="13" t="s">
        <v>44</v>
      </c>
      <c r="M8" s="29">
        <f>G8+K8</f>
        <v>0</v>
      </c>
      <c r="N8" s="13" t="s">
        <v>44</v>
      </c>
    </row>
    <row r="9" spans="1:14" ht="102" x14ac:dyDescent="0.2">
      <c r="B9" s="7" t="s">
        <v>205</v>
      </c>
    </row>
    <row r="10" spans="1:14" x14ac:dyDescent="0.2">
      <c r="A10" s="13" t="s">
        <v>186</v>
      </c>
      <c r="B10" s="3" t="s">
        <v>202</v>
      </c>
      <c r="C10" s="27">
        <v>0</v>
      </c>
      <c r="D10" s="16" t="s">
        <v>224</v>
      </c>
      <c r="E10" s="8">
        <v>0</v>
      </c>
      <c r="F10" s="3" t="s">
        <v>225</v>
      </c>
      <c r="G10" s="8">
        <f>C10*E10</f>
        <v>0</v>
      </c>
      <c r="H10" s="28" t="s">
        <v>44</v>
      </c>
      <c r="I10" s="8">
        <v>0</v>
      </c>
      <c r="J10" s="3" t="s">
        <v>225</v>
      </c>
      <c r="K10" s="8">
        <f>C10*I10</f>
        <v>0</v>
      </c>
      <c r="L10" s="13" t="s">
        <v>44</v>
      </c>
      <c r="M10" s="29">
        <f>G10+K10</f>
        <v>0</v>
      </c>
      <c r="N10" s="13" t="s">
        <v>44</v>
      </c>
    </row>
    <row r="11" spans="1:14" ht="102" x14ac:dyDescent="0.2">
      <c r="B11" s="7" t="s">
        <v>206</v>
      </c>
    </row>
    <row r="12" spans="1:14" x14ac:dyDescent="0.2">
      <c r="A12" s="13" t="s">
        <v>187</v>
      </c>
      <c r="B12" s="3" t="s">
        <v>207</v>
      </c>
      <c r="C12" s="27">
        <v>0</v>
      </c>
      <c r="D12" s="16" t="s">
        <v>224</v>
      </c>
      <c r="E12" s="8">
        <v>0</v>
      </c>
      <c r="F12" s="3" t="s">
        <v>225</v>
      </c>
      <c r="G12" s="8">
        <f>C12*E12</f>
        <v>0</v>
      </c>
      <c r="H12" s="28" t="s">
        <v>44</v>
      </c>
      <c r="I12" s="8">
        <v>0</v>
      </c>
      <c r="J12" s="3" t="s">
        <v>225</v>
      </c>
      <c r="K12" s="8">
        <f>C12*I12</f>
        <v>0</v>
      </c>
      <c r="L12" s="13" t="s">
        <v>44</v>
      </c>
      <c r="M12" s="29">
        <f>G12+K12</f>
        <v>0</v>
      </c>
      <c r="N12" s="13" t="s">
        <v>44</v>
      </c>
    </row>
    <row r="13" spans="1:14" ht="52.5" customHeight="1" x14ac:dyDescent="0.2">
      <c r="B13" s="7" t="s">
        <v>208</v>
      </c>
    </row>
    <row r="14" spans="1:14" x14ac:dyDescent="0.2">
      <c r="A14" s="13" t="s">
        <v>188</v>
      </c>
      <c r="B14" s="3" t="s">
        <v>207</v>
      </c>
      <c r="C14" s="27">
        <v>0</v>
      </c>
      <c r="D14" s="16" t="s">
        <v>224</v>
      </c>
      <c r="E14" s="8">
        <v>0</v>
      </c>
      <c r="F14" s="3" t="s">
        <v>225</v>
      </c>
      <c r="G14" s="8">
        <f>C14*E14</f>
        <v>0</v>
      </c>
      <c r="H14" s="28" t="s">
        <v>44</v>
      </c>
      <c r="I14" s="8">
        <v>0</v>
      </c>
      <c r="J14" s="3" t="s">
        <v>225</v>
      </c>
      <c r="K14" s="8">
        <f>C14*I14</f>
        <v>0</v>
      </c>
      <c r="L14" s="13" t="s">
        <v>44</v>
      </c>
      <c r="M14" s="29">
        <f>G14+K14</f>
        <v>0</v>
      </c>
      <c r="N14" s="13" t="s">
        <v>44</v>
      </c>
    </row>
    <row r="15" spans="1:14" ht="56.25" customHeight="1" x14ac:dyDescent="0.2">
      <c r="B15" s="47" t="s">
        <v>209</v>
      </c>
    </row>
    <row r="16" spans="1:14" x14ac:dyDescent="0.2">
      <c r="A16" s="13" t="s">
        <v>20</v>
      </c>
      <c r="B16" s="3" t="s">
        <v>210</v>
      </c>
      <c r="C16" s="27">
        <v>0</v>
      </c>
      <c r="D16" s="16" t="s">
        <v>224</v>
      </c>
      <c r="E16" s="8">
        <v>0</v>
      </c>
      <c r="F16" s="3" t="s">
        <v>225</v>
      </c>
      <c r="G16" s="8">
        <f>C16*E16</f>
        <v>0</v>
      </c>
      <c r="H16" s="28" t="s">
        <v>44</v>
      </c>
      <c r="I16" s="8">
        <v>0</v>
      </c>
      <c r="J16" s="3" t="s">
        <v>225</v>
      </c>
      <c r="K16" s="8">
        <f>C16*I16</f>
        <v>0</v>
      </c>
      <c r="L16" s="13" t="s">
        <v>44</v>
      </c>
      <c r="M16" s="29">
        <f>G16+K16</f>
        <v>0</v>
      </c>
      <c r="N16" s="13" t="s">
        <v>44</v>
      </c>
    </row>
    <row r="17" spans="1:14" ht="114.75" x14ac:dyDescent="0.2">
      <c r="B17" s="46" t="s">
        <v>211</v>
      </c>
    </row>
    <row r="18" spans="1:14" x14ac:dyDescent="0.2">
      <c r="A18" s="13" t="s">
        <v>189</v>
      </c>
      <c r="B18" s="3" t="s">
        <v>210</v>
      </c>
      <c r="C18" s="27">
        <v>0</v>
      </c>
      <c r="D18" s="16" t="s">
        <v>224</v>
      </c>
      <c r="E18" s="8">
        <v>0</v>
      </c>
      <c r="F18" s="3" t="s">
        <v>225</v>
      </c>
      <c r="G18" s="8">
        <f>C18*E18</f>
        <v>0</v>
      </c>
      <c r="H18" s="28" t="s">
        <v>44</v>
      </c>
      <c r="I18" s="8">
        <v>0</v>
      </c>
      <c r="J18" s="3" t="s">
        <v>225</v>
      </c>
      <c r="K18" s="8">
        <f>C18*I18</f>
        <v>0</v>
      </c>
      <c r="L18" s="13" t="s">
        <v>44</v>
      </c>
      <c r="M18" s="29">
        <f>G18+K18</f>
        <v>0</v>
      </c>
      <c r="N18" s="13" t="s">
        <v>44</v>
      </c>
    </row>
    <row r="19" spans="1:14" ht="114.75" x14ac:dyDescent="0.2">
      <c r="B19" s="7" t="s">
        <v>329</v>
      </c>
    </row>
    <row r="20" spans="1:14" x14ac:dyDescent="0.2">
      <c r="A20" s="13" t="s">
        <v>190</v>
      </c>
      <c r="B20" s="3" t="s">
        <v>210</v>
      </c>
      <c r="C20" s="27">
        <v>0</v>
      </c>
      <c r="D20" s="16" t="s">
        <v>224</v>
      </c>
      <c r="E20" s="8">
        <v>0</v>
      </c>
      <c r="F20" s="3" t="s">
        <v>225</v>
      </c>
      <c r="G20" s="8">
        <f>C20*E20</f>
        <v>0</v>
      </c>
      <c r="H20" s="28" t="s">
        <v>44</v>
      </c>
      <c r="I20" s="8">
        <v>0</v>
      </c>
      <c r="J20" s="3" t="s">
        <v>225</v>
      </c>
      <c r="K20" s="8">
        <f>C20*I20</f>
        <v>0</v>
      </c>
      <c r="L20" s="13" t="s">
        <v>44</v>
      </c>
      <c r="M20" s="29">
        <f>G20+K20</f>
        <v>0</v>
      </c>
      <c r="N20" s="13" t="s">
        <v>44</v>
      </c>
    </row>
    <row r="21" spans="1:14" ht="114.75" x14ac:dyDescent="0.2">
      <c r="B21" s="7" t="s">
        <v>330</v>
      </c>
    </row>
    <row r="22" spans="1:14" x14ac:dyDescent="0.2">
      <c r="A22" s="13" t="s">
        <v>191</v>
      </c>
      <c r="B22" s="3" t="s">
        <v>210</v>
      </c>
      <c r="C22" s="27">
        <v>0</v>
      </c>
      <c r="D22" s="16" t="s">
        <v>224</v>
      </c>
      <c r="E22" s="8">
        <v>0</v>
      </c>
      <c r="F22" s="3" t="s">
        <v>225</v>
      </c>
      <c r="G22" s="8">
        <f>C22*E22</f>
        <v>0</v>
      </c>
      <c r="H22" s="28" t="s">
        <v>44</v>
      </c>
      <c r="I22" s="8">
        <v>0</v>
      </c>
      <c r="J22" s="3" t="s">
        <v>225</v>
      </c>
      <c r="K22" s="8">
        <f>C22*I22</f>
        <v>0</v>
      </c>
      <c r="L22" s="13" t="s">
        <v>44</v>
      </c>
      <c r="M22" s="29">
        <f>G22+K22</f>
        <v>0</v>
      </c>
      <c r="N22" s="13" t="s">
        <v>44</v>
      </c>
    </row>
    <row r="23" spans="1:14" ht="114.75" x14ac:dyDescent="0.2">
      <c r="B23" s="7" t="s">
        <v>331</v>
      </c>
    </row>
    <row r="24" spans="1:14" x14ac:dyDescent="0.2">
      <c r="A24" s="36" t="s">
        <v>192</v>
      </c>
      <c r="B24" s="34" t="s">
        <v>207</v>
      </c>
      <c r="C24" s="27">
        <v>0</v>
      </c>
      <c r="D24" s="16" t="s">
        <v>224</v>
      </c>
      <c r="E24" s="8">
        <v>0</v>
      </c>
      <c r="F24" s="3" t="s">
        <v>225</v>
      </c>
      <c r="G24" s="8">
        <f>C24*E24</f>
        <v>0</v>
      </c>
      <c r="H24" s="28" t="s">
        <v>44</v>
      </c>
      <c r="I24" s="8">
        <v>0</v>
      </c>
      <c r="J24" s="3" t="s">
        <v>225</v>
      </c>
      <c r="K24" s="8">
        <f>C24*I24</f>
        <v>0</v>
      </c>
      <c r="L24" s="13" t="s">
        <v>44</v>
      </c>
      <c r="M24" s="29">
        <f>G24+K24</f>
        <v>0</v>
      </c>
      <c r="N24" s="13" t="s">
        <v>44</v>
      </c>
    </row>
    <row r="25" spans="1:14" ht="55.9" customHeight="1" x14ac:dyDescent="0.2">
      <c r="B25" s="47" t="s">
        <v>212</v>
      </c>
    </row>
    <row r="26" spans="1:14" x14ac:dyDescent="0.2">
      <c r="A26" s="13" t="s">
        <v>193</v>
      </c>
      <c r="B26" s="34" t="s">
        <v>207</v>
      </c>
      <c r="C26" s="27">
        <v>0</v>
      </c>
      <c r="D26" s="16" t="s">
        <v>224</v>
      </c>
      <c r="E26" s="8">
        <v>0</v>
      </c>
      <c r="F26" s="3" t="s">
        <v>225</v>
      </c>
      <c r="G26" s="8">
        <f>C26*E26</f>
        <v>0</v>
      </c>
      <c r="H26" s="28" t="s">
        <v>44</v>
      </c>
      <c r="I26" s="8">
        <v>0</v>
      </c>
      <c r="J26" s="3" t="s">
        <v>225</v>
      </c>
      <c r="K26" s="8">
        <f>C26*I26</f>
        <v>0</v>
      </c>
      <c r="L26" s="13" t="s">
        <v>44</v>
      </c>
      <c r="M26" s="29">
        <f>G26+K26</f>
        <v>0</v>
      </c>
      <c r="N26" s="13" t="s">
        <v>44</v>
      </c>
    </row>
    <row r="27" spans="1:14" ht="51" x14ac:dyDescent="0.2">
      <c r="B27" s="47" t="s">
        <v>213</v>
      </c>
    </row>
    <row r="28" spans="1:14" x14ac:dyDescent="0.2">
      <c r="A28" s="13" t="s">
        <v>21</v>
      </c>
      <c r="B28" s="3" t="s">
        <v>214</v>
      </c>
      <c r="C28" s="27">
        <v>0</v>
      </c>
      <c r="D28" s="16" t="s">
        <v>224</v>
      </c>
      <c r="E28" s="8">
        <v>0</v>
      </c>
      <c r="F28" s="3" t="s">
        <v>225</v>
      </c>
      <c r="G28" s="8">
        <f>C28*E28</f>
        <v>0</v>
      </c>
      <c r="H28" s="28" t="s">
        <v>44</v>
      </c>
      <c r="I28" s="8">
        <v>0</v>
      </c>
      <c r="J28" s="3" t="s">
        <v>225</v>
      </c>
      <c r="K28" s="8">
        <f>C28*I28</f>
        <v>0</v>
      </c>
      <c r="L28" s="13" t="s">
        <v>44</v>
      </c>
      <c r="M28" s="29">
        <f>G28+K28</f>
        <v>0</v>
      </c>
      <c r="N28" s="13" t="s">
        <v>44</v>
      </c>
    </row>
    <row r="29" spans="1:14" ht="89.25" x14ac:dyDescent="0.2">
      <c r="B29" s="7" t="s">
        <v>215</v>
      </c>
    </row>
    <row r="30" spans="1:14" x14ac:dyDescent="0.2">
      <c r="A30" s="13" t="s">
        <v>22</v>
      </c>
      <c r="B30" s="3" t="s">
        <v>214</v>
      </c>
      <c r="C30" s="27">
        <v>0</v>
      </c>
      <c r="D30" s="16" t="s">
        <v>224</v>
      </c>
      <c r="E30" s="8">
        <v>0</v>
      </c>
      <c r="F30" s="3" t="s">
        <v>225</v>
      </c>
      <c r="G30" s="8">
        <f>C30*E30</f>
        <v>0</v>
      </c>
      <c r="H30" s="28" t="s">
        <v>44</v>
      </c>
      <c r="I30" s="8">
        <v>0</v>
      </c>
      <c r="J30" s="3" t="s">
        <v>225</v>
      </c>
      <c r="K30" s="8">
        <f>C30*I30</f>
        <v>0</v>
      </c>
      <c r="L30" s="13" t="s">
        <v>44</v>
      </c>
      <c r="M30" s="29">
        <f>G30+K30</f>
        <v>0</v>
      </c>
      <c r="N30" s="13" t="s">
        <v>44</v>
      </c>
    </row>
    <row r="31" spans="1:14" ht="89.25" x14ac:dyDescent="0.2">
      <c r="B31" s="7" t="s">
        <v>216</v>
      </c>
    </row>
    <row r="32" spans="1:14" x14ac:dyDescent="0.2">
      <c r="A32" s="13" t="s">
        <v>194</v>
      </c>
      <c r="B32" s="3" t="s">
        <v>214</v>
      </c>
      <c r="C32" s="27">
        <v>0</v>
      </c>
      <c r="D32" s="16" t="s">
        <v>224</v>
      </c>
      <c r="E32" s="8">
        <v>0</v>
      </c>
      <c r="F32" s="3" t="s">
        <v>225</v>
      </c>
      <c r="G32" s="8">
        <f>C32*E32</f>
        <v>0</v>
      </c>
      <c r="H32" s="28" t="s">
        <v>44</v>
      </c>
      <c r="I32" s="8">
        <v>0</v>
      </c>
      <c r="J32" s="3" t="s">
        <v>225</v>
      </c>
      <c r="K32" s="8">
        <f>C32*I32</f>
        <v>0</v>
      </c>
      <c r="L32" s="13" t="s">
        <v>44</v>
      </c>
      <c r="M32" s="29">
        <f>G32+K32</f>
        <v>0</v>
      </c>
      <c r="N32" s="13" t="s">
        <v>44</v>
      </c>
    </row>
    <row r="33" spans="1:14" ht="89.25" x14ac:dyDescent="0.2">
      <c r="B33" s="47" t="s">
        <v>217</v>
      </c>
    </row>
    <row r="34" spans="1:14" x14ac:dyDescent="0.2">
      <c r="A34" s="13" t="s">
        <v>195</v>
      </c>
      <c r="B34" s="3" t="s">
        <v>214</v>
      </c>
      <c r="C34" s="27">
        <v>0</v>
      </c>
      <c r="D34" s="16" t="s">
        <v>224</v>
      </c>
      <c r="E34" s="8">
        <v>0</v>
      </c>
      <c r="F34" s="3" t="s">
        <v>225</v>
      </c>
      <c r="G34" s="8">
        <f>C34*E34</f>
        <v>0</v>
      </c>
      <c r="H34" s="28" t="s">
        <v>44</v>
      </c>
      <c r="I34" s="8">
        <v>0</v>
      </c>
      <c r="J34" s="3" t="s">
        <v>225</v>
      </c>
      <c r="K34" s="8">
        <f>C34*I34</f>
        <v>0</v>
      </c>
      <c r="L34" s="13" t="s">
        <v>44</v>
      </c>
      <c r="M34" s="29">
        <f>G34+K34</f>
        <v>0</v>
      </c>
      <c r="N34" s="13" t="s">
        <v>44</v>
      </c>
    </row>
    <row r="35" spans="1:14" ht="89.25" x14ac:dyDescent="0.2">
      <c r="B35" s="47" t="s">
        <v>218</v>
      </c>
    </row>
    <row r="36" spans="1:14" x14ac:dyDescent="0.2">
      <c r="A36" s="13" t="s">
        <v>196</v>
      </c>
      <c r="B36" s="3" t="s">
        <v>214</v>
      </c>
      <c r="C36" s="27">
        <v>0</v>
      </c>
      <c r="D36" s="16" t="s">
        <v>224</v>
      </c>
      <c r="E36" s="8">
        <v>0</v>
      </c>
      <c r="F36" s="3" t="s">
        <v>225</v>
      </c>
      <c r="G36" s="8">
        <f>C36*E36</f>
        <v>0</v>
      </c>
      <c r="H36" s="28" t="s">
        <v>44</v>
      </c>
      <c r="I36" s="8">
        <v>0</v>
      </c>
      <c r="J36" s="3" t="s">
        <v>225</v>
      </c>
      <c r="K36" s="8">
        <f>C36*I36</f>
        <v>0</v>
      </c>
      <c r="L36" s="13" t="s">
        <v>44</v>
      </c>
      <c r="M36" s="29">
        <f>G36+K36</f>
        <v>0</v>
      </c>
      <c r="N36" s="13" t="s">
        <v>44</v>
      </c>
    </row>
    <row r="37" spans="1:14" ht="99.75" customHeight="1" x14ac:dyDescent="0.2">
      <c r="B37" s="47" t="s">
        <v>219</v>
      </c>
    </row>
    <row r="38" spans="1:14" x14ac:dyDescent="0.2">
      <c r="A38" s="13" t="s">
        <v>197</v>
      </c>
      <c r="B38" s="3" t="s">
        <v>214</v>
      </c>
      <c r="C38" s="27">
        <v>0</v>
      </c>
      <c r="D38" s="16" t="s">
        <v>224</v>
      </c>
      <c r="E38" s="8">
        <v>0</v>
      </c>
      <c r="F38" s="3" t="s">
        <v>225</v>
      </c>
      <c r="G38" s="8">
        <f>C38*E38</f>
        <v>0</v>
      </c>
      <c r="H38" s="28" t="s">
        <v>44</v>
      </c>
      <c r="I38" s="8">
        <v>0</v>
      </c>
      <c r="J38" s="3" t="s">
        <v>225</v>
      </c>
      <c r="K38" s="8">
        <f>C38*I38</f>
        <v>0</v>
      </c>
      <c r="L38" s="13" t="s">
        <v>44</v>
      </c>
      <c r="M38" s="29">
        <f>G38+K38</f>
        <v>0</v>
      </c>
      <c r="N38" s="13" t="s">
        <v>44</v>
      </c>
    </row>
    <row r="39" spans="1:14" ht="89.25" x14ac:dyDescent="0.2">
      <c r="B39" s="47" t="s">
        <v>220</v>
      </c>
    </row>
    <row r="40" spans="1:14" x14ac:dyDescent="0.2">
      <c r="A40" s="13" t="s">
        <v>198</v>
      </c>
      <c r="B40" s="3" t="s">
        <v>207</v>
      </c>
      <c r="C40" s="27">
        <v>0</v>
      </c>
      <c r="D40" s="16" t="s">
        <v>224</v>
      </c>
      <c r="E40" s="8">
        <v>0</v>
      </c>
      <c r="F40" s="3" t="s">
        <v>225</v>
      </c>
      <c r="G40" s="8">
        <f>C40*E40</f>
        <v>0</v>
      </c>
      <c r="H40" s="28" t="s">
        <v>44</v>
      </c>
      <c r="I40" s="8">
        <v>0</v>
      </c>
      <c r="J40" s="3" t="s">
        <v>225</v>
      </c>
      <c r="K40" s="8">
        <f>C40*I40</f>
        <v>0</v>
      </c>
      <c r="L40" s="13" t="s">
        <v>44</v>
      </c>
      <c r="M40" s="29">
        <f>G40+K40</f>
        <v>0</v>
      </c>
      <c r="N40" s="13" t="s">
        <v>44</v>
      </c>
    </row>
    <row r="41" spans="1:14" ht="51" x14ac:dyDescent="0.2">
      <c r="B41" s="47" t="s">
        <v>221</v>
      </c>
    </row>
    <row r="42" spans="1:14" x14ac:dyDescent="0.2">
      <c r="A42" s="13" t="s">
        <v>199</v>
      </c>
      <c r="B42" s="3" t="s">
        <v>207</v>
      </c>
      <c r="C42" s="27">
        <v>0</v>
      </c>
      <c r="D42" s="16" t="s">
        <v>224</v>
      </c>
      <c r="E42" s="8">
        <v>0</v>
      </c>
      <c r="F42" s="3" t="s">
        <v>225</v>
      </c>
      <c r="G42" s="8">
        <f>C42*E42</f>
        <v>0</v>
      </c>
      <c r="H42" s="28" t="s">
        <v>44</v>
      </c>
      <c r="I42" s="8">
        <v>0</v>
      </c>
      <c r="J42" s="3" t="s">
        <v>225</v>
      </c>
      <c r="K42" s="8">
        <f>C42*I42</f>
        <v>0</v>
      </c>
      <c r="L42" s="13" t="s">
        <v>44</v>
      </c>
      <c r="M42" s="29">
        <f>G42+K42</f>
        <v>0</v>
      </c>
      <c r="N42" s="13" t="s">
        <v>44</v>
      </c>
    </row>
    <row r="43" spans="1:14" ht="51" x14ac:dyDescent="0.2">
      <c r="B43" s="47" t="s">
        <v>222</v>
      </c>
    </row>
    <row r="44" spans="1:14" x14ac:dyDescent="0.2">
      <c r="A44" s="13" t="s">
        <v>23</v>
      </c>
      <c r="B44" s="3" t="s">
        <v>223</v>
      </c>
      <c r="C44" s="27">
        <v>0</v>
      </c>
      <c r="D44" s="16" t="s">
        <v>224</v>
      </c>
      <c r="E44" s="8">
        <v>0</v>
      </c>
      <c r="F44" s="3" t="s">
        <v>225</v>
      </c>
      <c r="G44" s="8">
        <f>C44*E44</f>
        <v>0</v>
      </c>
      <c r="H44" s="28" t="s">
        <v>44</v>
      </c>
      <c r="I44" s="8">
        <v>0</v>
      </c>
      <c r="J44" s="3" t="s">
        <v>225</v>
      </c>
      <c r="K44" s="8">
        <f>C44*I44</f>
        <v>0</v>
      </c>
      <c r="L44" s="13" t="s">
        <v>44</v>
      </c>
      <c r="M44" s="29">
        <f>G44+K44</f>
        <v>0</v>
      </c>
      <c r="N44" s="13" t="s">
        <v>44</v>
      </c>
    </row>
    <row r="45" spans="1:14" ht="102" x14ac:dyDescent="0.2">
      <c r="A45" s="6"/>
      <c r="B45" s="44" t="s">
        <v>226</v>
      </c>
    </row>
    <row r="46" spans="1:14" x14ac:dyDescent="0.2">
      <c r="A46" s="13" t="s">
        <v>200</v>
      </c>
      <c r="B46" s="5" t="s">
        <v>223</v>
      </c>
      <c r="C46" s="27">
        <v>0</v>
      </c>
      <c r="D46" s="16" t="s">
        <v>224</v>
      </c>
      <c r="E46" s="8">
        <v>0</v>
      </c>
      <c r="F46" s="3" t="s">
        <v>225</v>
      </c>
      <c r="G46" s="8">
        <f>C46*E46</f>
        <v>0</v>
      </c>
      <c r="H46" s="28" t="s">
        <v>44</v>
      </c>
      <c r="I46" s="8">
        <v>0</v>
      </c>
      <c r="J46" s="3" t="s">
        <v>225</v>
      </c>
      <c r="K46" s="8">
        <f>C46*I46</f>
        <v>0</v>
      </c>
      <c r="L46" s="13" t="s">
        <v>44</v>
      </c>
      <c r="M46" s="29">
        <f>G46+K46</f>
        <v>0</v>
      </c>
      <c r="N46" s="13" t="s">
        <v>44</v>
      </c>
    </row>
    <row r="47" spans="1:14" ht="102" x14ac:dyDescent="0.2">
      <c r="B47" s="47" t="s">
        <v>227</v>
      </c>
    </row>
  </sheetData>
  <mergeCells count="7">
    <mergeCell ref="B3:N3"/>
    <mergeCell ref="M1:N1"/>
    <mergeCell ref="C1:D1"/>
    <mergeCell ref="E1:F1"/>
    <mergeCell ref="G1:H1"/>
    <mergeCell ref="I1:J1"/>
    <mergeCell ref="K1:L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1"/>
  <sheetViews>
    <sheetView topLeftCell="A28" zoomScale="90" zoomScaleNormal="90" workbookViewId="0">
      <selection activeCell="C4" sqref="C4"/>
    </sheetView>
  </sheetViews>
  <sheetFormatPr defaultColWidth="9.140625" defaultRowHeight="12.75" x14ac:dyDescent="0.2"/>
  <cols>
    <col min="1" max="1" width="31.7109375" style="12" customWidth="1"/>
    <col min="2" max="2" width="51.140625" style="12" customWidth="1"/>
    <col min="3" max="4" width="10.7109375" style="12" customWidth="1"/>
    <col min="5" max="16384" width="9.140625" style="12"/>
  </cols>
  <sheetData>
    <row r="1" spans="1:14" s="6" customFormat="1" ht="33.75" customHeight="1" x14ac:dyDescent="0.2">
      <c r="A1" s="61" t="s">
        <v>49</v>
      </c>
      <c r="B1" s="61" t="s">
        <v>50</v>
      </c>
      <c r="C1" s="69" t="s">
        <v>36</v>
      </c>
      <c r="D1" s="69"/>
      <c r="E1" s="69" t="s">
        <v>40</v>
      </c>
      <c r="F1" s="69"/>
      <c r="G1" s="69" t="s">
        <v>38</v>
      </c>
      <c r="H1" s="69"/>
      <c r="I1" s="69" t="s">
        <v>51</v>
      </c>
      <c r="J1" s="69"/>
      <c r="K1" s="69" t="s">
        <v>37</v>
      </c>
      <c r="L1" s="69"/>
      <c r="M1" s="69" t="s">
        <v>39</v>
      </c>
      <c r="N1" s="69"/>
    </row>
    <row r="2" spans="1:14" ht="15" x14ac:dyDescent="0.25">
      <c r="A2" s="9" t="s">
        <v>229</v>
      </c>
    </row>
    <row r="3" spans="1:14" s="2" customFormat="1" ht="15" x14ac:dyDescent="0.2">
      <c r="A3" s="22" t="s">
        <v>47</v>
      </c>
      <c r="B3" s="68" t="s">
        <v>48</v>
      </c>
      <c r="C3" s="68"/>
      <c r="D3" s="68"/>
      <c r="E3" s="68"/>
      <c r="F3" s="68"/>
      <c r="G3" s="68"/>
      <c r="H3" s="68"/>
      <c r="I3" s="68"/>
      <c r="J3" s="68"/>
      <c r="K3" s="68"/>
      <c r="L3" s="68"/>
      <c r="M3" s="68"/>
      <c r="N3" s="68"/>
    </row>
    <row r="4" spans="1:14" x14ac:dyDescent="0.2">
      <c r="A4" s="3" t="s">
        <v>230</v>
      </c>
      <c r="B4" s="3" t="s">
        <v>229</v>
      </c>
      <c r="C4" s="27">
        <v>0</v>
      </c>
      <c r="D4" s="49" t="s">
        <v>224</v>
      </c>
      <c r="E4" s="8">
        <v>0</v>
      </c>
      <c r="F4" s="3" t="s">
        <v>242</v>
      </c>
      <c r="G4" s="8">
        <f>C4*E4</f>
        <v>0</v>
      </c>
      <c r="H4" s="28" t="s">
        <v>42</v>
      </c>
      <c r="I4" s="8">
        <v>0</v>
      </c>
      <c r="J4" s="3" t="s">
        <v>242</v>
      </c>
      <c r="K4" s="8">
        <f>C4*I4</f>
        <v>0</v>
      </c>
      <c r="L4" s="13" t="s">
        <v>42</v>
      </c>
      <c r="M4" s="29">
        <f>G4+K4</f>
        <v>0</v>
      </c>
      <c r="N4" s="13" t="s">
        <v>42</v>
      </c>
    </row>
    <row r="5" spans="1:14" ht="191.25" x14ac:dyDescent="0.2">
      <c r="A5" s="6"/>
      <c r="B5" s="6" t="s">
        <v>231</v>
      </c>
    </row>
    <row r="6" spans="1:14" ht="15" x14ac:dyDescent="0.25">
      <c r="A6" s="9" t="s">
        <v>235</v>
      </c>
      <c r="B6" s="9"/>
    </row>
    <row r="7" spans="1:14" s="60" customFormat="1" ht="15" customHeight="1" x14ac:dyDescent="0.2">
      <c r="A7" s="22" t="s">
        <v>47</v>
      </c>
      <c r="B7" s="68" t="s">
        <v>48</v>
      </c>
      <c r="C7" s="68"/>
      <c r="D7" s="68"/>
      <c r="E7" s="68"/>
      <c r="F7" s="68"/>
      <c r="G7" s="68"/>
      <c r="H7" s="68"/>
      <c r="I7" s="68"/>
      <c r="J7" s="68"/>
      <c r="K7" s="68"/>
      <c r="L7" s="68"/>
      <c r="M7" s="68"/>
      <c r="N7" s="68"/>
    </row>
    <row r="8" spans="1:14" x14ac:dyDescent="0.2">
      <c r="A8" s="3" t="s">
        <v>232</v>
      </c>
      <c r="B8" s="3" t="s">
        <v>236</v>
      </c>
      <c r="C8" s="27">
        <v>0</v>
      </c>
      <c r="D8" s="49" t="s">
        <v>224</v>
      </c>
      <c r="E8" s="8">
        <v>0</v>
      </c>
      <c r="F8" s="3" t="s">
        <v>242</v>
      </c>
      <c r="G8" s="8">
        <f>C8*E8</f>
        <v>0</v>
      </c>
      <c r="H8" s="28" t="s">
        <v>42</v>
      </c>
      <c r="I8" s="8">
        <v>0</v>
      </c>
      <c r="J8" s="3" t="s">
        <v>242</v>
      </c>
      <c r="K8" s="8">
        <f>C8*I8</f>
        <v>0</v>
      </c>
      <c r="L8" s="13" t="s">
        <v>42</v>
      </c>
      <c r="M8" s="29">
        <f>G8+K8</f>
        <v>0</v>
      </c>
      <c r="N8" s="13" t="s">
        <v>42</v>
      </c>
    </row>
    <row r="9" spans="1:14" ht="76.5" x14ac:dyDescent="0.2">
      <c r="B9" s="47" t="s">
        <v>239</v>
      </c>
    </row>
    <row r="10" spans="1:14" x14ac:dyDescent="0.2">
      <c r="A10" s="3" t="s">
        <v>233</v>
      </c>
      <c r="B10" s="3" t="s">
        <v>237</v>
      </c>
      <c r="C10" s="27">
        <v>0</v>
      </c>
      <c r="D10" s="49" t="s">
        <v>224</v>
      </c>
      <c r="E10" s="8">
        <v>0</v>
      </c>
      <c r="F10" s="3" t="s">
        <v>242</v>
      </c>
      <c r="G10" s="8">
        <f>C10*E10</f>
        <v>0</v>
      </c>
      <c r="H10" s="28" t="s">
        <v>42</v>
      </c>
      <c r="I10" s="8">
        <v>0</v>
      </c>
      <c r="J10" s="3" t="s">
        <v>242</v>
      </c>
      <c r="K10" s="8">
        <f>C10*I10</f>
        <v>0</v>
      </c>
      <c r="L10" s="13" t="s">
        <v>42</v>
      </c>
      <c r="M10" s="29">
        <f>G10+K10</f>
        <v>0</v>
      </c>
      <c r="N10" s="13" t="s">
        <v>42</v>
      </c>
    </row>
    <row r="11" spans="1:14" ht="76.5" x14ac:dyDescent="0.2">
      <c r="B11" s="47" t="s">
        <v>240</v>
      </c>
    </row>
    <row r="12" spans="1:14" x14ac:dyDescent="0.2">
      <c r="A12" s="3" t="s">
        <v>234</v>
      </c>
      <c r="B12" s="3" t="s">
        <v>238</v>
      </c>
      <c r="C12" s="27">
        <v>0</v>
      </c>
      <c r="D12" s="49" t="s">
        <v>224</v>
      </c>
      <c r="E12" s="8">
        <v>0</v>
      </c>
      <c r="F12" s="3" t="s">
        <v>242</v>
      </c>
      <c r="G12" s="8">
        <f>C12*E12</f>
        <v>0</v>
      </c>
      <c r="H12" s="28" t="s">
        <v>42</v>
      </c>
      <c r="I12" s="8">
        <v>0</v>
      </c>
      <c r="J12" s="3" t="s">
        <v>242</v>
      </c>
      <c r="K12" s="8">
        <f>C12*I12</f>
        <v>0</v>
      </c>
      <c r="L12" s="13" t="s">
        <v>42</v>
      </c>
      <c r="M12" s="29">
        <f>G12+K12</f>
        <v>0</v>
      </c>
      <c r="N12" s="13" t="s">
        <v>42</v>
      </c>
    </row>
    <row r="13" spans="1:14" ht="89.25" x14ac:dyDescent="0.2">
      <c r="B13" s="47" t="s">
        <v>241</v>
      </c>
    </row>
    <row r="14" spans="1:14" ht="15" x14ac:dyDescent="0.25">
      <c r="A14" s="9" t="s">
        <v>228</v>
      </c>
      <c r="B14" s="30"/>
      <c r="C14" s="1"/>
      <c r="D14" s="1"/>
      <c r="E14" s="1"/>
      <c r="F14" s="1"/>
      <c r="G14" s="1"/>
      <c r="H14" s="1"/>
      <c r="I14" s="1"/>
      <c r="J14" s="1"/>
      <c r="K14" s="1"/>
      <c r="L14" s="1"/>
      <c r="M14" s="1"/>
      <c r="N14" s="1"/>
    </row>
    <row r="15" spans="1:14" s="2" customFormat="1" ht="15" x14ac:dyDescent="0.2">
      <c r="A15" s="22" t="s">
        <v>47</v>
      </c>
      <c r="B15" s="68" t="s">
        <v>48</v>
      </c>
      <c r="C15" s="68"/>
      <c r="D15" s="68"/>
      <c r="E15" s="68"/>
      <c r="F15" s="68"/>
      <c r="G15" s="68"/>
      <c r="H15" s="68"/>
      <c r="I15" s="68"/>
      <c r="J15" s="68"/>
      <c r="K15" s="68"/>
      <c r="L15" s="68"/>
      <c r="M15" s="68"/>
      <c r="N15" s="68"/>
    </row>
    <row r="16" spans="1:14" x14ac:dyDescent="0.2">
      <c r="A16" s="3" t="s">
        <v>24</v>
      </c>
      <c r="B16" s="3" t="s">
        <v>243</v>
      </c>
      <c r="C16" s="27">
        <v>0</v>
      </c>
      <c r="D16" s="16" t="s">
        <v>261</v>
      </c>
      <c r="E16" s="8">
        <v>0</v>
      </c>
      <c r="F16" s="3" t="s">
        <v>262</v>
      </c>
      <c r="G16" s="8">
        <f>C16*E16</f>
        <v>0</v>
      </c>
      <c r="H16" s="28" t="s">
        <v>44</v>
      </c>
      <c r="I16" s="8">
        <v>0</v>
      </c>
      <c r="J16" s="3" t="s">
        <v>262</v>
      </c>
      <c r="K16" s="8">
        <f>C16*I16</f>
        <v>0</v>
      </c>
      <c r="L16" s="13" t="s">
        <v>44</v>
      </c>
      <c r="M16" s="29">
        <f>G16+K16</f>
        <v>0</v>
      </c>
      <c r="N16" s="13" t="s">
        <v>44</v>
      </c>
    </row>
    <row r="17" spans="1:14" ht="127.5" x14ac:dyDescent="0.2">
      <c r="A17" s="6"/>
      <c r="B17" s="23" t="s">
        <v>254</v>
      </c>
    </row>
    <row r="18" spans="1:14" x14ac:dyDescent="0.2">
      <c r="A18" s="3" t="s">
        <v>25</v>
      </c>
      <c r="B18" s="3" t="s">
        <v>244</v>
      </c>
      <c r="C18" s="27">
        <v>0</v>
      </c>
      <c r="D18" s="16" t="s">
        <v>261</v>
      </c>
      <c r="E18" s="8">
        <v>0</v>
      </c>
      <c r="F18" s="3" t="s">
        <v>262</v>
      </c>
      <c r="G18" s="8">
        <f>C18*E18</f>
        <v>0</v>
      </c>
      <c r="H18" s="28" t="s">
        <v>44</v>
      </c>
      <c r="I18" s="8">
        <v>0</v>
      </c>
      <c r="J18" s="3" t="s">
        <v>262</v>
      </c>
      <c r="K18" s="8">
        <f>C18*I18</f>
        <v>0</v>
      </c>
      <c r="L18" s="13" t="s">
        <v>44</v>
      </c>
      <c r="M18" s="29">
        <f>G18+K18</f>
        <v>0</v>
      </c>
      <c r="N18" s="13" t="s">
        <v>44</v>
      </c>
    </row>
    <row r="19" spans="1:14" ht="127.5" x14ac:dyDescent="0.2">
      <c r="A19" s="6"/>
      <c r="B19" s="23" t="s">
        <v>255</v>
      </c>
    </row>
    <row r="20" spans="1:14" x14ac:dyDescent="0.2">
      <c r="A20" s="3" t="s">
        <v>245</v>
      </c>
      <c r="B20" s="3" t="s">
        <v>251</v>
      </c>
      <c r="C20" s="27">
        <v>0</v>
      </c>
      <c r="D20" s="16" t="s">
        <v>261</v>
      </c>
      <c r="E20" s="8">
        <v>0</v>
      </c>
      <c r="F20" s="3" t="s">
        <v>262</v>
      </c>
      <c r="G20" s="8">
        <f>C20*E20</f>
        <v>0</v>
      </c>
      <c r="H20" s="28" t="s">
        <v>44</v>
      </c>
      <c r="I20" s="8">
        <v>0</v>
      </c>
      <c r="J20" s="3" t="s">
        <v>262</v>
      </c>
      <c r="K20" s="8">
        <f>C20*I20</f>
        <v>0</v>
      </c>
      <c r="L20" s="13" t="s">
        <v>44</v>
      </c>
      <c r="M20" s="29">
        <f>G20+K20</f>
        <v>0</v>
      </c>
      <c r="N20" s="13" t="s">
        <v>44</v>
      </c>
    </row>
    <row r="21" spans="1:14" ht="127.5" x14ac:dyDescent="0.2">
      <c r="B21" s="47" t="s">
        <v>252</v>
      </c>
    </row>
    <row r="22" spans="1:14" x14ac:dyDescent="0.2">
      <c r="A22" s="3" t="s">
        <v>246</v>
      </c>
      <c r="B22" s="3" t="s">
        <v>243</v>
      </c>
      <c r="C22" s="27">
        <v>0</v>
      </c>
      <c r="D22" s="16" t="s">
        <v>261</v>
      </c>
      <c r="E22" s="8">
        <v>0</v>
      </c>
      <c r="F22" s="3" t="s">
        <v>262</v>
      </c>
      <c r="G22" s="8">
        <f>C22*E22</f>
        <v>0</v>
      </c>
      <c r="H22" s="28" t="s">
        <v>44</v>
      </c>
      <c r="I22" s="8">
        <v>0</v>
      </c>
      <c r="J22" s="3" t="s">
        <v>262</v>
      </c>
      <c r="K22" s="8">
        <f>C22*I22</f>
        <v>0</v>
      </c>
      <c r="L22" s="13" t="s">
        <v>44</v>
      </c>
      <c r="M22" s="29">
        <f>G22+K22</f>
        <v>0</v>
      </c>
      <c r="N22" s="13" t="s">
        <v>44</v>
      </c>
    </row>
    <row r="23" spans="1:14" ht="127.5" x14ac:dyDescent="0.2">
      <c r="B23" s="23" t="s">
        <v>256</v>
      </c>
    </row>
    <row r="24" spans="1:14" x14ac:dyDescent="0.2">
      <c r="A24" s="3" t="s">
        <v>247</v>
      </c>
      <c r="B24" s="3" t="s">
        <v>244</v>
      </c>
      <c r="C24" s="27">
        <v>0</v>
      </c>
      <c r="D24" s="16" t="s">
        <v>261</v>
      </c>
      <c r="E24" s="8">
        <v>0</v>
      </c>
      <c r="F24" s="3" t="s">
        <v>262</v>
      </c>
      <c r="G24" s="8">
        <f>C24*E24</f>
        <v>0</v>
      </c>
      <c r="H24" s="28" t="s">
        <v>44</v>
      </c>
      <c r="I24" s="8">
        <v>0</v>
      </c>
      <c r="J24" s="3" t="s">
        <v>262</v>
      </c>
      <c r="K24" s="8">
        <f>C24*I24</f>
        <v>0</v>
      </c>
      <c r="L24" s="13" t="s">
        <v>44</v>
      </c>
      <c r="M24" s="29">
        <f>G24+K24</f>
        <v>0</v>
      </c>
      <c r="N24" s="13" t="s">
        <v>44</v>
      </c>
    </row>
    <row r="25" spans="1:14" ht="127.5" x14ac:dyDescent="0.2">
      <c r="B25" s="23" t="s">
        <v>257</v>
      </c>
    </row>
    <row r="26" spans="1:14" x14ac:dyDescent="0.2">
      <c r="A26" s="3" t="s">
        <v>248</v>
      </c>
      <c r="B26" s="3" t="s">
        <v>251</v>
      </c>
      <c r="C26" s="27">
        <v>0</v>
      </c>
      <c r="D26" s="16" t="s">
        <v>261</v>
      </c>
      <c r="E26" s="8">
        <v>0</v>
      </c>
      <c r="F26" s="3" t="s">
        <v>262</v>
      </c>
      <c r="G26" s="8">
        <f>C26*E26</f>
        <v>0</v>
      </c>
      <c r="H26" s="28" t="s">
        <v>44</v>
      </c>
      <c r="I26" s="8">
        <v>0</v>
      </c>
      <c r="J26" s="3" t="s">
        <v>262</v>
      </c>
      <c r="K26" s="8">
        <f>C26*I26</f>
        <v>0</v>
      </c>
      <c r="L26" s="13" t="s">
        <v>44</v>
      </c>
      <c r="M26" s="29">
        <f>G26+K26</f>
        <v>0</v>
      </c>
      <c r="N26" s="13" t="s">
        <v>44</v>
      </c>
    </row>
    <row r="27" spans="1:14" ht="127.5" x14ac:dyDescent="0.2">
      <c r="B27" s="47" t="s">
        <v>253</v>
      </c>
    </row>
    <row r="28" spans="1:14" x14ac:dyDescent="0.2">
      <c r="A28" s="3" t="s">
        <v>249</v>
      </c>
      <c r="B28" s="3" t="s">
        <v>259</v>
      </c>
      <c r="C28" s="27">
        <v>0</v>
      </c>
      <c r="D28" s="16" t="s">
        <v>261</v>
      </c>
      <c r="E28" s="8">
        <v>0</v>
      </c>
      <c r="F28" s="3" t="s">
        <v>262</v>
      </c>
      <c r="G28" s="8">
        <f>C28*E28</f>
        <v>0</v>
      </c>
      <c r="H28" s="28" t="s">
        <v>44</v>
      </c>
      <c r="I28" s="8">
        <v>0</v>
      </c>
      <c r="J28" s="3" t="s">
        <v>262</v>
      </c>
      <c r="K28" s="8">
        <f>C28*I28</f>
        <v>0</v>
      </c>
      <c r="L28" s="13" t="s">
        <v>44</v>
      </c>
      <c r="M28" s="29">
        <f>G28+K28</f>
        <v>0</v>
      </c>
      <c r="N28" s="13" t="s">
        <v>44</v>
      </c>
    </row>
    <row r="29" spans="1:14" ht="191.25" x14ac:dyDescent="0.2">
      <c r="B29" s="47" t="s">
        <v>258</v>
      </c>
      <c r="F29" s="3"/>
    </row>
    <row r="30" spans="1:14" x14ac:dyDescent="0.2">
      <c r="A30" s="3" t="s">
        <v>250</v>
      </c>
      <c r="B30" s="3" t="s">
        <v>259</v>
      </c>
      <c r="C30" s="27">
        <v>0</v>
      </c>
      <c r="D30" s="16" t="s">
        <v>261</v>
      </c>
      <c r="E30" s="8">
        <v>0</v>
      </c>
      <c r="F30" s="3" t="s">
        <v>262</v>
      </c>
      <c r="G30" s="8">
        <f>C30*E30</f>
        <v>0</v>
      </c>
      <c r="H30" s="28" t="s">
        <v>44</v>
      </c>
      <c r="I30" s="8">
        <v>0</v>
      </c>
      <c r="J30" s="3" t="s">
        <v>262</v>
      </c>
      <c r="K30" s="8">
        <f>C30*I30</f>
        <v>0</v>
      </c>
      <c r="L30" s="13" t="s">
        <v>44</v>
      </c>
      <c r="M30" s="29">
        <f>G30+K30</f>
        <v>0</v>
      </c>
      <c r="N30" s="13" t="s">
        <v>44</v>
      </c>
    </row>
    <row r="31" spans="1:14" ht="191.25" x14ac:dyDescent="0.2">
      <c r="B31" s="47" t="s">
        <v>260</v>
      </c>
    </row>
  </sheetData>
  <mergeCells count="9">
    <mergeCell ref="B15:N15"/>
    <mergeCell ref="B3:N3"/>
    <mergeCell ref="M1:N1"/>
    <mergeCell ref="C1:D1"/>
    <mergeCell ref="E1:F1"/>
    <mergeCell ref="G1:H1"/>
    <mergeCell ref="I1:J1"/>
    <mergeCell ref="K1:L1"/>
    <mergeCell ref="B7:N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vt:i4>
      </vt:variant>
    </vt:vector>
  </HeadingPairs>
  <TitlesOfParts>
    <vt:vector size="11" baseType="lpstr">
      <vt:lpstr>DIADEM-150 extensive Dachbegr.</vt:lpstr>
      <vt:lpstr>DIADEM350 einfach int.Dachbegr.</vt:lpstr>
      <vt:lpstr> DIADEM-750 intensive Dachbegr.</vt:lpstr>
      <vt:lpstr>Schichtbausteine</vt:lpstr>
      <vt:lpstr>Erosionsschutz</vt:lpstr>
      <vt:lpstr>Sicherheitstechnik</vt:lpstr>
      <vt:lpstr>Abgrenzung</vt:lpstr>
      <vt:lpstr>Kontrollschächte</vt:lpstr>
      <vt:lpstr>Terrassen</vt:lpstr>
      <vt:lpstr>Hydrotechnik</vt:lpstr>
      <vt:lpstr>Vegetation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DIADEM APP | Pottyondy Gábor</dc:creator>
  <cp:lastModifiedBy>Barci Boglárka</cp:lastModifiedBy>
  <dcterms:created xsi:type="dcterms:W3CDTF">2013-10-14T08:04:18Z</dcterms:created>
  <dcterms:modified xsi:type="dcterms:W3CDTF">2021-08-09T08:02:51Z</dcterms:modified>
</cp:coreProperties>
</file>