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Z:\06_Puffer\BarciB\ETA\"/>
    </mc:Choice>
  </mc:AlternateContent>
  <xr:revisionPtr revIDLastSave="0" documentId="13_ncr:1_{1C166682-E412-4EA3-89BF-9FB9EB5A3964}" xr6:coauthVersionLast="47" xr6:coauthVersionMax="47" xr10:uidLastSave="{00000000-0000-0000-0000-000000000000}"/>
  <bookViews>
    <workbookView xWindow="-108" yWindow="-108" windowWidth="23256" windowHeight="12576" tabRatio="809" xr2:uid="{00000000-000D-0000-FFFF-FFFF00000000}"/>
  </bookViews>
  <sheets>
    <sheet name="Extenzív zöldtető DIADEM-150" sheetId="2" r:id="rId1"/>
    <sheet name="Félintenzív zöldtető DIADEM-350" sheetId="3" r:id="rId2"/>
    <sheet name="Intenzív zöldtető DIADEM-750" sheetId="4" r:id="rId3"/>
    <sheet name="Rétegalkotók" sheetId="18" r:id="rId4"/>
    <sheet name="Eróziógátlók" sheetId="16" r:id="rId5"/>
    <sheet name="Biztonságtechnika" sheetId="9" r:id="rId6"/>
    <sheet name="Szegélyelemek" sheetId="11" r:id="rId7"/>
    <sheet name="Kontrollaknák" sheetId="12" r:id="rId8"/>
    <sheet name="Teraszépítés" sheetId="13" r:id="rId9"/>
    <sheet name="Vízelvezetés" sheetId="14" r:id="rId10"/>
    <sheet name="Növényesítés" sheetId="1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12" l="1"/>
  <c r="G46" i="12"/>
  <c r="M46" i="12"/>
  <c r="G5" i="18"/>
  <c r="M5" i="18"/>
  <c r="K5" i="18"/>
  <c r="G7" i="18"/>
  <c r="K7" i="18"/>
  <c r="G9" i="18"/>
  <c r="M9" i="18"/>
  <c r="K9" i="18"/>
  <c r="G11" i="18"/>
  <c r="K11" i="18"/>
  <c r="M11" i="18"/>
  <c r="G13" i="18"/>
  <c r="K13" i="18"/>
  <c r="M13" i="18"/>
  <c r="G17" i="18"/>
  <c r="K17" i="18"/>
  <c r="G19" i="18"/>
  <c r="K19" i="18"/>
  <c r="M19" i="18"/>
  <c r="G21" i="18"/>
  <c r="K21" i="18"/>
  <c r="M21" i="18"/>
  <c r="G25" i="18"/>
  <c r="K25" i="18"/>
  <c r="M25" i="18"/>
  <c r="G27" i="18"/>
  <c r="M27" i="18"/>
  <c r="K27" i="18"/>
  <c r="G29" i="18"/>
  <c r="M29" i="18"/>
  <c r="K29" i="18"/>
  <c r="G31" i="18"/>
  <c r="K31" i="18"/>
  <c r="M31" i="18"/>
  <c r="G33" i="18"/>
  <c r="M33" i="18"/>
  <c r="K33" i="18"/>
  <c r="G35" i="18"/>
  <c r="M35" i="18"/>
  <c r="K35" i="18"/>
  <c r="G39" i="18"/>
  <c r="K39" i="18"/>
  <c r="M39" i="18"/>
  <c r="G41" i="18"/>
  <c r="K41" i="18"/>
  <c r="M41" i="18"/>
  <c r="G43" i="18"/>
  <c r="M43" i="18"/>
  <c r="K43" i="18"/>
  <c r="G45" i="18"/>
  <c r="M45" i="18"/>
  <c r="K45" i="18"/>
  <c r="K14" i="14"/>
  <c r="G14" i="14"/>
  <c r="M14" i="14"/>
  <c r="K38" i="14"/>
  <c r="G38" i="14"/>
  <c r="M38" i="14"/>
  <c r="K36" i="14"/>
  <c r="M36" i="14"/>
  <c r="G36" i="14"/>
  <c r="G4" i="16"/>
  <c r="M4" i="16"/>
  <c r="K4" i="16"/>
  <c r="G6" i="16"/>
  <c r="K6" i="16"/>
  <c r="M6" i="16"/>
  <c r="G4" i="15"/>
  <c r="G6" i="15"/>
  <c r="M6" i="15"/>
  <c r="K6" i="15"/>
  <c r="K66" i="11"/>
  <c r="G66" i="11"/>
  <c r="M66" i="11"/>
  <c r="K62" i="11"/>
  <c r="M62" i="11"/>
  <c r="G62" i="11"/>
  <c r="G4" i="14"/>
  <c r="M4" i="14"/>
  <c r="K4" i="14"/>
  <c r="G6" i="14"/>
  <c r="K6" i="14"/>
  <c r="M6" i="14"/>
  <c r="G8" i="14"/>
  <c r="K8" i="14"/>
  <c r="M8" i="14"/>
  <c r="G12" i="14"/>
  <c r="M12" i="14"/>
  <c r="K12" i="14"/>
  <c r="G18" i="14"/>
  <c r="M18" i="14"/>
  <c r="K18" i="14"/>
  <c r="G20" i="14"/>
  <c r="M20" i="14"/>
  <c r="K20" i="14"/>
  <c r="G22" i="14"/>
  <c r="K22" i="14"/>
  <c r="M22" i="14"/>
  <c r="G24" i="14"/>
  <c r="M24" i="14"/>
  <c r="K24" i="14"/>
  <c r="G26" i="14"/>
  <c r="M26" i="14"/>
  <c r="K26" i="14"/>
  <c r="G28" i="14"/>
  <c r="K28" i="14"/>
  <c r="M28" i="14"/>
  <c r="G30" i="14"/>
  <c r="K30" i="14"/>
  <c r="M30" i="14"/>
  <c r="G32" i="14"/>
  <c r="M32" i="14"/>
  <c r="K32" i="14"/>
  <c r="G34" i="14"/>
  <c r="M34" i="14"/>
  <c r="K34" i="14"/>
  <c r="G42" i="14"/>
  <c r="M42" i="14"/>
  <c r="K42" i="14"/>
  <c r="G44" i="14"/>
  <c r="K44" i="14"/>
  <c r="M44" i="14"/>
  <c r="G46" i="14"/>
  <c r="M46" i="14"/>
  <c r="K46" i="14"/>
  <c r="G4" i="13"/>
  <c r="M4" i="13"/>
  <c r="K4" i="13"/>
  <c r="G8" i="13"/>
  <c r="K8" i="13"/>
  <c r="M8" i="13"/>
  <c r="G10" i="13"/>
  <c r="K10" i="13"/>
  <c r="M10" i="13"/>
  <c r="G12" i="13"/>
  <c r="K12" i="13"/>
  <c r="G16" i="13"/>
  <c r="K16" i="13"/>
  <c r="G18" i="13"/>
  <c r="M18" i="13"/>
  <c r="K18" i="13"/>
  <c r="G20" i="13"/>
  <c r="M20" i="13"/>
  <c r="K20" i="13"/>
  <c r="G22" i="13"/>
  <c r="K22" i="13"/>
  <c r="M22" i="13"/>
  <c r="G24" i="13"/>
  <c r="K24" i="13"/>
  <c r="G26" i="13"/>
  <c r="M26" i="13"/>
  <c r="K26" i="13"/>
  <c r="G28" i="13"/>
  <c r="K28" i="13"/>
  <c r="M28" i="13"/>
  <c r="G30" i="13"/>
  <c r="K30" i="13"/>
  <c r="M30" i="13"/>
  <c r="G4" i="12"/>
  <c r="M4" i="12"/>
  <c r="K4" i="12"/>
  <c r="G6" i="12"/>
  <c r="M6" i="12"/>
  <c r="K6" i="12"/>
  <c r="G8" i="12"/>
  <c r="M8" i="12"/>
  <c r="K8" i="12"/>
  <c r="G10" i="12"/>
  <c r="K10" i="12"/>
  <c r="M10" i="12"/>
  <c r="G12" i="12"/>
  <c r="M12" i="12"/>
  <c r="K12" i="12"/>
  <c r="G14" i="12"/>
  <c r="M14" i="12"/>
  <c r="K14" i="12"/>
  <c r="G16" i="12"/>
  <c r="K16" i="12"/>
  <c r="M16" i="12"/>
  <c r="G18" i="12"/>
  <c r="K18" i="12"/>
  <c r="M18" i="12"/>
  <c r="G20" i="12"/>
  <c r="M20" i="12"/>
  <c r="K20" i="12"/>
  <c r="G22" i="12"/>
  <c r="M22" i="12"/>
  <c r="K22" i="12"/>
  <c r="G24" i="12"/>
  <c r="M24" i="12"/>
  <c r="K24" i="12"/>
  <c r="G26" i="12"/>
  <c r="K26" i="12"/>
  <c r="M26" i="12"/>
  <c r="G28" i="12"/>
  <c r="M28" i="12"/>
  <c r="K28" i="12"/>
  <c r="G30" i="12"/>
  <c r="M30" i="12"/>
  <c r="K30" i="12"/>
  <c r="G32" i="12"/>
  <c r="K32" i="12"/>
  <c r="M32" i="12"/>
  <c r="G34" i="12"/>
  <c r="M34" i="12"/>
  <c r="K34" i="12"/>
  <c r="G36" i="12"/>
  <c r="K36" i="12"/>
  <c r="G38" i="12"/>
  <c r="K38" i="12"/>
  <c r="M38" i="12"/>
  <c r="G40" i="12"/>
  <c r="M40" i="12"/>
  <c r="K40" i="12"/>
  <c r="G42" i="12"/>
  <c r="M42" i="12"/>
  <c r="K42" i="12"/>
  <c r="G44" i="12"/>
  <c r="K44" i="12"/>
  <c r="M44" i="12"/>
  <c r="G4" i="11"/>
  <c r="K4" i="11"/>
  <c r="M4" i="11"/>
  <c r="G6" i="11"/>
  <c r="K6" i="11"/>
  <c r="G8" i="11"/>
  <c r="M8" i="11"/>
  <c r="K8" i="11"/>
  <c r="G10" i="11"/>
  <c r="M10" i="11"/>
  <c r="K10" i="11"/>
  <c r="G12" i="11"/>
  <c r="K12" i="11"/>
  <c r="G14" i="11"/>
  <c r="K14" i="11"/>
  <c r="M14" i="11"/>
  <c r="G16" i="11"/>
  <c r="M16" i="11"/>
  <c r="K16" i="11"/>
  <c r="G18" i="11"/>
  <c r="M18" i="11"/>
  <c r="K18" i="11"/>
  <c r="G20" i="11"/>
  <c r="K20" i="11"/>
  <c r="M20" i="11"/>
  <c r="G24" i="11"/>
  <c r="K24" i="11"/>
  <c r="M24" i="11"/>
  <c r="G26" i="11"/>
  <c r="K26" i="11"/>
  <c r="M26" i="11"/>
  <c r="G28" i="11"/>
  <c r="M28" i="11"/>
  <c r="K28" i="11"/>
  <c r="G30" i="11"/>
  <c r="K30" i="11"/>
  <c r="G32" i="11"/>
  <c r="M32" i="11"/>
  <c r="K32" i="11"/>
  <c r="G34" i="11"/>
  <c r="M34" i="11"/>
  <c r="K34" i="11"/>
  <c r="G36" i="11"/>
  <c r="K36" i="11"/>
  <c r="M36" i="11"/>
  <c r="G38" i="11"/>
  <c r="K38" i="11"/>
  <c r="G40" i="11"/>
  <c r="M40" i="11"/>
  <c r="K40" i="11"/>
  <c r="G42" i="11"/>
  <c r="M42" i="11"/>
  <c r="K42" i="11"/>
  <c r="G44" i="11"/>
  <c r="K44" i="11"/>
  <c r="G46" i="11"/>
  <c r="K46" i="11"/>
  <c r="G50" i="11"/>
  <c r="K50" i="11"/>
  <c r="G52" i="11"/>
  <c r="K52" i="11"/>
  <c r="G54" i="11"/>
  <c r="K54" i="11"/>
  <c r="G56" i="11"/>
  <c r="K56" i="11"/>
  <c r="G58" i="11"/>
  <c r="K58" i="11"/>
  <c r="K26" i="9"/>
  <c r="G26" i="9"/>
  <c r="M26" i="9"/>
  <c r="K24" i="9"/>
  <c r="G24" i="9"/>
  <c r="K22" i="9"/>
  <c r="G22" i="9"/>
  <c r="M22" i="9"/>
  <c r="K20" i="9"/>
  <c r="G20" i="9"/>
  <c r="M20" i="9"/>
  <c r="K18" i="9"/>
  <c r="G18" i="9"/>
  <c r="M18" i="9"/>
  <c r="K15" i="9"/>
  <c r="G15" i="9"/>
  <c r="M15" i="9"/>
  <c r="K13" i="9"/>
  <c r="G13" i="9"/>
  <c r="M13" i="9"/>
  <c r="K9" i="9"/>
  <c r="G9" i="9"/>
  <c r="M9" i="9"/>
  <c r="K20" i="2"/>
  <c r="M20" i="2"/>
  <c r="K18" i="2"/>
  <c r="K16" i="2"/>
  <c r="K14" i="2"/>
  <c r="K10" i="2"/>
  <c r="M10" i="2"/>
  <c r="K8" i="2"/>
  <c r="K6" i="2"/>
  <c r="G20" i="2"/>
  <c r="G18" i="2"/>
  <c r="M18" i="2"/>
  <c r="G16" i="2"/>
  <c r="M16" i="2"/>
  <c r="G14" i="2"/>
  <c r="G10" i="2"/>
  <c r="G8" i="2"/>
  <c r="M8" i="2"/>
  <c r="G6" i="2"/>
  <c r="M6" i="2"/>
  <c r="K4" i="2"/>
  <c r="M4" i="2"/>
  <c r="G4" i="2"/>
  <c r="K10" i="3"/>
  <c r="K8" i="3"/>
  <c r="K6" i="3"/>
  <c r="G20" i="3"/>
  <c r="M20" i="3"/>
  <c r="G18" i="3"/>
  <c r="M18" i="3"/>
  <c r="G16" i="3"/>
  <c r="G14" i="3"/>
  <c r="M14" i="3"/>
  <c r="G10" i="3"/>
  <c r="M10" i="3"/>
  <c r="G8" i="3"/>
  <c r="M8" i="3"/>
  <c r="G6" i="3"/>
  <c r="M6" i="3"/>
  <c r="K4" i="3"/>
  <c r="G4" i="3"/>
  <c r="M4" i="3"/>
  <c r="K20" i="4"/>
  <c r="K18" i="4"/>
  <c r="K16" i="4"/>
  <c r="M16" i="4"/>
  <c r="K14" i="4"/>
  <c r="K10" i="4"/>
  <c r="K8" i="4"/>
  <c r="K6" i="4"/>
  <c r="G20" i="4"/>
  <c r="M20" i="4"/>
  <c r="G18" i="4"/>
  <c r="M18" i="4"/>
  <c r="G16" i="4"/>
  <c r="G14" i="4"/>
  <c r="M14" i="4"/>
  <c r="G10" i="4"/>
  <c r="M10" i="4"/>
  <c r="G8" i="4"/>
  <c r="M8" i="4"/>
  <c r="G6" i="4"/>
  <c r="M6" i="4"/>
  <c r="K4" i="4"/>
  <c r="G4" i="4"/>
  <c r="M4" i="4"/>
  <c r="K11" i="9"/>
  <c r="M11" i="9"/>
  <c r="K7" i="9"/>
  <c r="G11" i="9"/>
  <c r="G7" i="9"/>
  <c r="M7" i="9"/>
  <c r="K5" i="9"/>
  <c r="G5" i="9"/>
  <c r="M5" i="9"/>
  <c r="K20" i="3"/>
  <c r="K18" i="3"/>
  <c r="K16" i="3"/>
  <c r="M16" i="3"/>
  <c r="K14" i="3"/>
  <c r="M36" i="12"/>
  <c r="M7" i="18"/>
  <c r="M14" i="2"/>
  <c r="M24" i="9"/>
  <c r="K4" i="15"/>
  <c r="M4" i="15"/>
  <c r="M17" i="18"/>
  <c r="M16" i="13"/>
  <c r="M24" i="13"/>
  <c r="M12" i="13"/>
  <c r="M44" i="11"/>
  <c r="M12" i="11"/>
  <c r="M6" i="11"/>
  <c r="M38" i="11"/>
  <c r="M54" i="11"/>
  <c r="M50" i="11"/>
  <c r="M56" i="11"/>
  <c r="M46" i="11"/>
  <c r="M52" i="11"/>
  <c r="M30" i="11"/>
  <c r="M58" i="11"/>
</calcChain>
</file>

<file path=xl/sharedStrings.xml><?xml version="1.0" encoding="utf-8"?>
<sst xmlns="http://schemas.openxmlformats.org/spreadsheetml/2006/main" count="1423" uniqueCount="372">
  <si>
    <t>Termék megnevezés</t>
  </si>
  <si>
    <t>Termék leírása</t>
  </si>
  <si>
    <t>Anyagmennyiség</t>
  </si>
  <si>
    <t>VLU-300</t>
  </si>
  <si>
    <t>DiaDrain-25H</t>
  </si>
  <si>
    <t xml:space="preserve">VLF-200 </t>
  </si>
  <si>
    <t xml:space="preserve">SIM </t>
  </si>
  <si>
    <t>VLF-150</t>
  </si>
  <si>
    <t xml:space="preserve">SEM </t>
  </si>
  <si>
    <t>db</t>
  </si>
  <si>
    <t>Ft/db</t>
  </si>
  <si>
    <r>
      <t>Ft/m</t>
    </r>
    <r>
      <rPr>
        <b/>
        <vertAlign val="superscript"/>
        <sz val="10"/>
        <rFont val="Arial"/>
        <family val="2"/>
        <charset val="238"/>
      </rPr>
      <t>2</t>
    </r>
  </si>
  <si>
    <r>
      <t>Ft/m</t>
    </r>
    <r>
      <rPr>
        <b/>
        <vertAlign val="superscript"/>
        <sz val="10"/>
        <rFont val="Arial"/>
        <family val="2"/>
        <charset val="238"/>
      </rPr>
      <t>3</t>
    </r>
  </si>
  <si>
    <t>Ft</t>
  </si>
  <si>
    <t>Anyag egységár</t>
  </si>
  <si>
    <t>Díj egységár</t>
  </si>
  <si>
    <t>Anyag összes</t>
  </si>
  <si>
    <t>Díj összes</t>
  </si>
  <si>
    <t>Anyag és Díj összes</t>
  </si>
  <si>
    <r>
      <t>m</t>
    </r>
    <r>
      <rPr>
        <b/>
        <vertAlign val="superscript"/>
        <sz val="10"/>
        <rFont val="Arial"/>
        <family val="2"/>
        <charset val="238"/>
      </rPr>
      <t>2</t>
    </r>
  </si>
  <si>
    <r>
      <t>m</t>
    </r>
    <r>
      <rPr>
        <b/>
        <vertAlign val="superscript"/>
        <sz val="10"/>
        <rFont val="Arial"/>
        <family val="2"/>
        <charset val="238"/>
      </rPr>
      <t>3</t>
    </r>
  </si>
  <si>
    <t>Ft/fm</t>
  </si>
  <si>
    <t>VLU-500</t>
  </si>
  <si>
    <t>Biztonságtechnika</t>
  </si>
  <si>
    <t>Fordított rétegrend esetén</t>
  </si>
  <si>
    <t>Gyártói hivatkozás</t>
  </si>
  <si>
    <t>Védőtextil (egyenes rétegrend esetén)</t>
  </si>
  <si>
    <t>Szűrőréteg</t>
  </si>
  <si>
    <t>Intenzív ültetőközeg (20-50 cm)</t>
  </si>
  <si>
    <t>Extenzív ültetőközeg (9-12 cm)</t>
  </si>
  <si>
    <t>Esővízmegtartó- és lefolyáslassító lemez</t>
  </si>
  <si>
    <t>Elválasztó réteg</t>
  </si>
  <si>
    <t>Védőtextil</t>
  </si>
  <si>
    <t>Intenzív ültetőközeg (50 cm -)</t>
  </si>
  <si>
    <t>APP Kft. DIADEM® 9028 Győr, Fehérvári út 75. www.zoldteto.hu</t>
  </si>
  <si>
    <t>DiaDrain-40H</t>
  </si>
  <si>
    <t>VLF-110</t>
  </si>
  <si>
    <t>DiaSafe® Ballasted Glide Solo / Duo</t>
  </si>
  <si>
    <t>DiaSafe® Wall-fix Single Duo</t>
  </si>
  <si>
    <t>DiaSafe® Wall-fix Line Multi</t>
  </si>
  <si>
    <t>Falszerkezetre rögzített átfutókocsis leesés elleni kikötési rendszer*</t>
  </si>
  <si>
    <t>DiaDrain-60H</t>
  </si>
  <si>
    <t>Vízmegtartó- és felületszivárgó lemez</t>
  </si>
  <si>
    <t xml:space="preserve">DiaSafe® Guard Straight </t>
  </si>
  <si>
    <t>Biztonsági korlátrendszer EN ISO 14122-3</t>
  </si>
  <si>
    <t>Biztonsági korlátrendszer EN 13374</t>
  </si>
  <si>
    <t xml:space="preserve">DiaSafe® Guard Foldable </t>
  </si>
  <si>
    <t>Biztonsági korlátrendszer</t>
  </si>
  <si>
    <t xml:space="preserve">DRS-Light </t>
  </si>
  <si>
    <t>Biztonsági korlátrendszer tüzihorganyzott acélból</t>
  </si>
  <si>
    <t xml:space="preserve">DRS-Standard </t>
  </si>
  <si>
    <t xml:space="preserve">DiaSafe® Guard Bent </t>
  </si>
  <si>
    <t>fm</t>
  </si>
  <si>
    <t>RDA-425</t>
  </si>
  <si>
    <t>RDB-120</t>
  </si>
  <si>
    <t>RDL-120</t>
  </si>
  <si>
    <t>Műanyag szegélyelemek</t>
  </si>
  <si>
    <t>Sarok szögtámfal</t>
  </si>
  <si>
    <t>Szögtámfal</t>
  </si>
  <si>
    <t xml:space="preserve">BW-100 </t>
  </si>
  <si>
    <t xml:space="preserve">BW-80 </t>
  </si>
  <si>
    <t>BW-60</t>
  </si>
  <si>
    <t xml:space="preserve">BW-50 </t>
  </si>
  <si>
    <t>BW-40</t>
  </si>
  <si>
    <t>BW-30</t>
  </si>
  <si>
    <t>Beton szögtámfalak</t>
  </si>
  <si>
    <t xml:space="preserve">KLSD-14/22 </t>
  </si>
  <si>
    <t>KLS alumínium kavicsszegélybe pattintható, a geotextil rögzítésére szolgáló műanyag tappancs. Méret: 114×74×16 mm (h×sz×m); Anyag: újrahasznosított polietilén; Anyagszükséglet: 2 db/fm</t>
  </si>
  <si>
    <t>Textilrögzítő tappancs kavicsszegélyhez 11,4x7,4x1,6 cm</t>
  </si>
  <si>
    <t xml:space="preserve">KLSD-8/12 </t>
  </si>
  <si>
    <t>KLS alumínium kavicsszegélybe pattintható, a geotextil rögzítésére szolgáló műanyag tappancs. Méret: 84×54×16 mm (h×sz×m); Anyag: újrahasznosított polietilén; Anyagszükséglet: 2 db/fm</t>
  </si>
  <si>
    <t>Textilrögzítő tappancs kavicsszegélyhez 8,4x5,4x1,6 cm</t>
  </si>
  <si>
    <t xml:space="preserve">KLSD-6/9 </t>
  </si>
  <si>
    <t xml:space="preserve">Teleszkópos kavicsszegély </t>
  </si>
  <si>
    <t xml:space="preserve">KLS-AL-14/22-TK </t>
  </si>
  <si>
    <t>KLS-AL-8/12-TK</t>
  </si>
  <si>
    <t xml:space="preserve">KLS-AL-6/9-TK </t>
  </si>
  <si>
    <t>Alumínium kavicslécek</t>
  </si>
  <si>
    <t>Vandálbiztos kontrollakna személygépjármű-forgalommal terhelt tetőfelületekre</t>
  </si>
  <si>
    <t>TGS-40</t>
  </si>
  <si>
    <t>Rendkívül stabil, négyszögletű akna erős polipropilén házzal, megnövelt támasztási felülettel és rácsos, acél fedlappal, 4 db reteszelhető dréncső csatlakozással (D52 mm). Különösen ajánlott nyilvános, és könnyű járműforgalommal terhelt tetőfelületekre, vagy vandalizmusveszélyes helyekre. Aknaház színe:bézs, RAL 7032; Fedélszín: fekete,  Méret: 30x30x30 cm (hxszxm); Tömeg: 16,5 kg/db.</t>
  </si>
  <si>
    <t>TGS-30</t>
  </si>
  <si>
    <t>Intenzív kontrollakna feltét</t>
  </si>
  <si>
    <t>KSR+10</t>
  </si>
  <si>
    <t>KSR+05</t>
  </si>
  <si>
    <t>Intenzív kontrollakna</t>
  </si>
  <si>
    <t>KSR-100</t>
  </si>
  <si>
    <t>80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D40×80 cm (átm.xm); tömeg: 8,00 kg/db; szín: bézs, RAL 7032</t>
  </si>
  <si>
    <t>KSR-80</t>
  </si>
  <si>
    <t>KSR-65</t>
  </si>
  <si>
    <t>KSR-55</t>
  </si>
  <si>
    <t>KSR-45</t>
  </si>
  <si>
    <t>KSR-35</t>
  </si>
  <si>
    <t>Magasító elem KSA attika kontrollaknához. Anyag: polipropilén; Magasságemelés 10 cm. méret: 35x30x10 cm (HxSZxM); tömeg: 1,1 kg/db; szín: bézs, RAL 7032</t>
  </si>
  <si>
    <t>Extenzív attika melletti kontrollakna feltét</t>
  </si>
  <si>
    <t>KSA+10</t>
  </si>
  <si>
    <t>Magasító elem KSA attika kontrollaknához. Anyag: polipropilén; Magasságemelés 5 cm. Szín: bézs, RAL 7032; Méret: 35x30x5 cm (hxszxm); tömeg: 0,6 kg/db</t>
  </si>
  <si>
    <t>KSA+05</t>
  </si>
  <si>
    <t>Extenzív attika melletti kontrollakna</t>
  </si>
  <si>
    <t>KSA-30</t>
  </si>
  <si>
    <t>KSA-20</t>
  </si>
  <si>
    <t>KSA-15</t>
  </si>
  <si>
    <t>KSA-10</t>
  </si>
  <si>
    <t>Magasító elem a négyzet alakú KSE kontrollaknához, Anyag: polipropilén; Magasságemelés 10 cm. Szín: bézs, RAL 7032; Méret: 30x30x10 cm (hxszxm); Tömeg: 1,4 kg/db</t>
  </si>
  <si>
    <t>Extenzív kontrollakna feltét</t>
  </si>
  <si>
    <t>KSE+10</t>
  </si>
  <si>
    <t>Magasító elem a négyzet alakú KSE kontrollaknához. Anyag: polipropilén; Magasságemelés 5 cm. Szín: bézs, RAL 7032; Méret: 30x30x5 cm (hxszxm); tömeg: 0,8 kg/db</t>
  </si>
  <si>
    <t>KSE+05</t>
  </si>
  <si>
    <t>Extenzív kontrollakna</t>
  </si>
  <si>
    <t>KSE-30</t>
  </si>
  <si>
    <t>20 cm rétegvastagságú  zöldtetők összefolyóinak szakszerű kialakításához. anyag: polipropilén;  4 db teherelosztó alátéttalp; zárható fedlap; a felületi víz elvezetésére 120 mm átmérőjű nemesacél vízbefolyó szűrőrács; és 4 db reteszelhető D52 mm dréncsatlakozó nyílás; méret: 30×30×20 cm (sz×h×m); tömeg: 3,47 kg/db; szín: bézs, RAL 7032</t>
  </si>
  <si>
    <t>KSE-20</t>
  </si>
  <si>
    <t>15 cm rétegvastagságú  zöldtetők összefolyóinak szakszerű kialakításához. anyag: polipropilén;  4 db teherelosztó alátéttalp; zárható fedlap; a felületi víz elvezetésére 120 mm átmérőjű nemesacél vízbefolyó szűrőrács; és 4 db reteszelhető D52 mm dréncsatlakozó nyílás; méret: 30×30×15 cm (sz×h×m); tömeg: 2,19 kg/db; szín: bézs, RAL 7032</t>
  </si>
  <si>
    <t>KSE-15</t>
  </si>
  <si>
    <t>10 cm rétegvastagságú  zöldtetők összefolyóinak szakszerű kialakításához. anyag: polipropilén;  4 db teherelosztó alátéttalp; zárható fedlap; a felületi víz elvezetésére 120 mm átmérőjű nemesacél vízbefolyó szűrőrács; és 4 db reteszelhető D52 mm dréncsatlakozó nyílás; méret: 30×30×10 cm (sz×h×m); tömeg: 1,49 kg/db; szín: bézs, RAL 7032</t>
  </si>
  <si>
    <t>KSE-10</t>
  </si>
  <si>
    <t>Kontrollaknák</t>
  </si>
  <si>
    <t>Ft/karton</t>
  </si>
  <si>
    <t xml:space="preserve">FKG-5-UFO </t>
  </si>
  <si>
    <t xml:space="preserve">FK-5-UFO </t>
  </si>
  <si>
    <t>FKK-10</t>
  </si>
  <si>
    <t xml:space="preserve">FKK-5 </t>
  </si>
  <si>
    <t xml:space="preserve">FKK-3 </t>
  </si>
  <si>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megvezető él segíti. Csomagolás: 100 db/tasak; 1.000 db/karton; méret: 8x8x2x1 cm (h×sz×m×v); szín: fekete; tömeg: 1,4 kg/tasak; 15 kg/karton; Minősítő ajánlás: FLL 2008/6.12; szükséges anyagmennyiség: mintázattól függően ca. 1-1,5 db/burkolólaponként.</t>
  </si>
  <si>
    <t>FK-10</t>
  </si>
  <si>
    <t xml:space="preserve">FK-5 </t>
  </si>
  <si>
    <t xml:space="preserve">FK-3 </t>
  </si>
  <si>
    <t>Fugakeresztek</t>
  </si>
  <si>
    <t>Nagy teherbírású, 23 mm magas polipropilén teraszláb, szintkiegyenlítő tányérokkal és integrált fugafeltétekkel járólapos / rácsos felületek, teraszok alátámasztására. UV sugárzással, időjárási szélsőségekkel és vegyi hatásokkal szemben ellenálló. Hőmérsékleti tartomány: -20°C-tól 120°C-ig. Támaszfelület: D 155 mm; magasság: 23 mm; tömeg:  0,093 kg/db</t>
  </si>
  <si>
    <t>Fix teraszláb, mag.: 23 mm</t>
  </si>
  <si>
    <t>Nagy teherbírású, 18mm magas polipropilén teraszláb, integrált fugafeltétekkel járólapos / rácsos felületek, teraszok alátámasztására. UV sugárzással, időjárási szélsőségekkel és vegyi hatásokkal szemben ellenálló. Hőmérsékleti tartomány: -20°C-tól 120°C-ig. Támaszfelület: D 155 mm; magasság: 18 mm; tömeg:  0,077 kg/db</t>
  </si>
  <si>
    <t>Fix teraszláb, mag.: 18 mm</t>
  </si>
  <si>
    <t>Nagy teherbírású, 14 mm magas polipropilén teraszláb, integrált fugafeltétekkel járólapos / rácsos felületek, teraszok alátámasztására. UV sugárzással, időjárási szélsőségekkel és vegyi hatásokkal szemben ellenálló. Hőmérsékleti tartomány: -20°C-tól 120°C-ig. Támaszfelület: D 155 mm; magasság: 14 mm; tömeg:  0,043 kg/db</t>
  </si>
  <si>
    <t>Fix teraszláb, mag.: 14 mm</t>
  </si>
  <si>
    <t>Fix teraszlábak</t>
  </si>
  <si>
    <t>Állítható teraszlábak</t>
  </si>
  <si>
    <t>Résfolyóka perforált, tűzihorganyzott acélból, teraszok és járólappal vagy térkővel burkolt felületek felszíni vízelvezetésének esztétikus, kialakításához. Résszélesség: 10 mm, vízelvezető nyílások a testen: 50x3 mm, 72 db/fm; Teljes méret: 1000x94x180 mm (hxszxm); résmagasság: 105 mm; anyagvastagság: 1,5 mm; tömeg: 6,0 kg/db</t>
  </si>
  <si>
    <t>Résfolyóka</t>
  </si>
  <si>
    <t>SRN-FF-180-105</t>
  </si>
  <si>
    <t>TRS-100-FF</t>
  </si>
  <si>
    <t>TRS-75-FF</t>
  </si>
  <si>
    <t>TRS-60-FF</t>
  </si>
  <si>
    <t>Lábrácsok</t>
  </si>
  <si>
    <t>Aluminium feltét TRK-20-AL kavicskosárhoz, oldalán vízelvezető nyílásokkal, mellyel vastagabb teraszfelépítmény esetén biztosítható a teraszösszefolyó szennyeződések elleni védelme. Méret: 20,3x20,3x20 cm (hxszxm); tömeg: 0,3 kg/db</t>
  </si>
  <si>
    <t>Kavicskosár feltét</t>
  </si>
  <si>
    <t>TRK+AL</t>
  </si>
  <si>
    <t>Alumínium kavicskosár, oldalán vízelvezető nyílásokkal, mely a tetőteraszok összefolyói és a teraszrács közé beépítve megakadályozza a teraszfelépítmény szilárd anyagainak (pl. kőzúzalék) bemosódását a lefolyórendszerbe. méret: 20x20x4 cm (hxszxm); tömeg: 0,14 kg/db</t>
  </si>
  <si>
    <t>Kavicskosár</t>
  </si>
  <si>
    <t>TRK-20-AL</t>
  </si>
  <si>
    <t>Teraszrács*</t>
  </si>
  <si>
    <t>Lépésálló teraszrács a felületi víz gyors elvezetéséhez a tetőteraszokon, túzihorganyozott acélból, nyomáselosztó talplemezzel, méretileg a szokványos 40x40-es burkolólap mérethez igazítva. Rácsnyílás: 30×10 mm; terhelhetőségi osztály: A15; méret: 40x40x4 cm (hxszxm); tömeg:4,6 kg/db</t>
  </si>
  <si>
    <t>TRF-FF-40-FF</t>
  </si>
  <si>
    <t>Állítható magasságú (m= 8 - 11,5 cm), lépésálló teraszrács a felületi víz gyors elvezetéséhez a tetőteraszokon, műanyag alsórésszel és tűzihorganyozott hálósráccsal. Rácsnyílás: 30x10 mm; terhelhetőségi osztály: A15;  alsórész anyaga: polipropilén; rács anyaga: tűzihorganyozott acél; méret: 50x50x8-11,5 cm (hxszxm); tömeg: 6,4 kg/db</t>
  </si>
  <si>
    <t>TRH-50-FF-MW-30/10</t>
  </si>
  <si>
    <t>Állítható magasságú (m= 8 - 11,5 cm), lépésálló teraszrács a felületi víz gyors elvezetéséhez a tetőteraszokon, műanyag alsórésszel és tűzihorganyozott hálósráccsal. Rácsnyílás: 30x10 mm; terhelhetőségi osztály: A15;  alsórész anyaga: polipropilén; rács anyaga: tűzihorganyozott acél; méret: 40x40x8-11,5 cm (hxszxm); tömeg: 4,23 kg/db</t>
  </si>
  <si>
    <t>TRH-40-FF-MW-30/10</t>
  </si>
  <si>
    <t>Állítható magasságú (m= 8 - 11,5 cm), lépésálló teraszrács a felületi víz gyors elvezetéséhez a tetőteraszokon, műanyag alsórésszel és tűzihorganyozott hálósráccsal. Rácsnyílás: 30x10 mm; terhelhetőségi osztály: A15;  alsórész anyaga: polipropilén; rács anyaga: tűzihorganyozott acél; méret: 30x30x8-11,5 cm (hxszxm); tömeg: 2,67 kg/db</t>
  </si>
  <si>
    <t>TRH-30-FF-MW-30/10</t>
  </si>
  <si>
    <t>Lépésálló teraszrács a felületi víz gyors elvezetéséhez a tetőteraszokon, műanyag alsórésszel és tűzihorganyozott hálósráccsal. Rácsnyílás: 30x10 mm; terhelhetőségi osztály: A15;  alsórész anyaga: polipropilén; rács anyaga: tűzihorganyozott acél; méret: 50x50x5 cm (hxszxm); tömeg: 5,24 kg/db</t>
  </si>
  <si>
    <t>TRF-50-FF- MW-30/10</t>
  </si>
  <si>
    <t>Lépésálló teraszrács a felületi víz gyors elvezetéséhez a tetőteraszokon, műanyag alsórésszel és tűzihorganyozott hálósráccsal. Rácsnyílás: 30x10 mm; terhelhetőségi osztály: A15;  alsórész anyaga: polipropilén; rács anyaga: tűzihorganyozott acél; méret: 40x40x5 cm (hxszxm); tömeg: 3,79 kg/db</t>
  </si>
  <si>
    <t>TRF-40-FF- MW-30/10</t>
  </si>
  <si>
    <t>Lépésálló teraszrács a felületi víz gyors elvezetéséhez a tetőteraszokon, műanyag alsórésszel és tűzihorganyozott hálósráccsal. Rácsnyílás: 30x10 mm; terhelhetőségi osztály: A15;  alsórész anyaga: polipropilén; rács anyaga: tűzihorganyozott acél; méret: 30x30x5 cm (hxszxm); tömeg: 2,3 kg/db</t>
  </si>
  <si>
    <t>TRF-30-FF- MW-30/10</t>
  </si>
  <si>
    <r>
      <t>APP Kft. DIADEM</t>
    </r>
    <r>
      <rPr>
        <b/>
        <sz val="11"/>
        <color indexed="8"/>
        <rFont val="Calibri"/>
        <family val="2"/>
        <charset val="238"/>
      </rPr>
      <t>® 9028 Győr, Fehérvári út 75. www.zoldteto.hu</t>
    </r>
  </si>
  <si>
    <t>Összefolyórácsok</t>
  </si>
  <si>
    <t>5 cm magas folyóka alumínium alsórésszel és tűzihorganyzott hálósráccsal, perforált vízelvezető nyílásokkal. Terhelhetőségi osztály: A15; rácsosztás: 30×10 mm; vízelvezető nyílások: 50×3 mm, 72 db/fm; vízáteresztés vízszintes felületen: 1,476 l/(m×s); vízáteresztés függőleges felületen: 1,476 l/(mxs), oldalfalanként 0,738 l/(m×s); anyagvastagság: 1,5 mm; méret: 100×15×5 cm (h×sz×m); tömeg: 3,55 kg/db</t>
  </si>
  <si>
    <t>RNF-AL-05-15-FF-DT</t>
  </si>
  <si>
    <t>Fém folyókák</t>
  </si>
  <si>
    <t>8-11,5 cm-es intervallumban állítható magasságú, műanyag házú teraszfolyóka nyitott fenéklemezzel, 3 db támasztófelülettel és lépésálló tűzihorganyozott hálósráccsal. Az egymás mellé beépítésre kerülő folyókák sorolását megkönnyítő 2 db összekötő- és végelzáró elemet a folyóka tartalmazza. Méret: 100x14,5x8-11,5 cm (hxszxm); tömeg: 5,92 kg/db; folyókaház anyaga:  polipropilén; fedőrács anyag: tűzihorganyozott acél; rácsnyílás: 30x10 mm; vízelvezetési felület: 714 cm2; terhelhetőségi osztály: A15 Opcionális rendelhető kiegészítők: fél méteres folyóka; zárt fenéklemez; fedőrács reteszelhetőség; ügyféligények szerinti méretezés; levélfogó/szennyfogó háló.</t>
  </si>
  <si>
    <t>RNH-PP-8/12-FF</t>
  </si>
  <si>
    <t>RNF-PP-08-FF</t>
  </si>
  <si>
    <t>RNF-PP-05-FF</t>
  </si>
  <si>
    <t>Fűszegély</t>
  </si>
  <si>
    <t>Tűzihorganyzott acél fűszegély</t>
  </si>
  <si>
    <t>Tűzihorganyzott acél fűszegély, gyepfelületek, virágágyások határolására, kavicssávok és burkolt felületek elválasztására, 2 mm-es anyagvastagsággal a felső élnél, perforált merevítő peremmel ívek hajlításához, és furatokkal a leszúrótüskékkel (nem tartozék) történő rögzítéshez, villás véggel a szegélyek toldásához. Anyagvastagság: 1,0 mm; méret: 2000×19,5×175 mm (h×sz×m); Tömeg: 1,43 kg/fm</t>
  </si>
  <si>
    <t>Fémszegély</t>
  </si>
  <si>
    <t>MK-FF-200</t>
  </si>
  <si>
    <t>Tűzihorganyzott acél fémszegély</t>
  </si>
  <si>
    <t>Tűzihorganyzott acél szegélyelem burkolt felületek határolására. Anyagvastagság: 3,0 mm; méret: 2000×200 mm (h×sz); Tömeg: 4,8 kg/fm</t>
  </si>
  <si>
    <t>A zöldtetőkre jellemző extrém termőhelyi viszonyokhoz kondicionált 5-8 különböző Sedum fajból és fajtából álló varjúhájszőnyeg, extenzív zöldtetők azonnali, teljes növénytelepítéséhez. Növényborítottság min. 75%; vastagság: kb. 2 cm; méret: 2 m2-től 4 m2-ig, a kívánt mennyiség függvényében változó; szállítás: tekercsben; száraz súly: kb. 15 kg/m2; telített súly: kb. 20 kg/m2; A kiszállítást követően azonnal beépítendő! Telepítés után a stabil gyökérzet és a kívánt növényborítottság eléréséig rendszeres öntözést igényel, alkalmanként 20-30 l/m2 vízzel.</t>
  </si>
  <si>
    <t>Varjúhájszőnyeg</t>
  </si>
  <si>
    <t>Ft/kg</t>
  </si>
  <si>
    <t>kg</t>
  </si>
  <si>
    <t>Varjúháj nyesedék</t>
  </si>
  <si>
    <t>Növényesítés</t>
  </si>
  <si>
    <t>Ívelt támaszelem az ültetőközeg lecsúszásának megakadályozására a 15º - 45º hajlásszögű ferdetetőkön. Az elemeket a megfelelő erősségű hálóhoz kell rögzíteni. Anyag: polipropilén; méret (h×m): 723×5×65 mm; anyagvastagság: 5 mm; szín: RAL 7032</t>
  </si>
  <si>
    <t>Csúszásgátló elem ferdetetőkre</t>
  </si>
  <si>
    <t>DiaSchub PP</t>
  </si>
  <si>
    <t>DiaDomino-DP újrahasznosított polipropilén cellákból álló eróziógátló rendszer, a 20°-50° hajlású tetőkön kialakítandó zöldtetőkhöz. Rendszerelemek: DiaDomino-DP cella (60×40×8 cm), DiaDomino-L összekötő léc (118×4,5×2 cm), rögzítő csavarok. Anyag (cella): újrahasznosított polipropilén; Anyag (összekötő léc): újrahasznosított polietilén; Anyagszükséglet: 4 db tálca/m2, 2 db léc/m2; Szín: fekete; Tömeg: 5,56 kg/m2</t>
  </si>
  <si>
    <t>Ferdetető rendszer</t>
  </si>
  <si>
    <t>DiaDomino-DP</t>
  </si>
  <si>
    <t>Eróziógátlók</t>
  </si>
  <si>
    <t>RH-5/8-15</t>
  </si>
  <si>
    <t>TRH-8/11</t>
  </si>
  <si>
    <t>Állítható magasságú, fém testű teraszrács</t>
  </si>
  <si>
    <t>SEM</t>
  </si>
  <si>
    <t>Ásványi jellegű talajkeverék extenzív zöldtetőkhöz</t>
  </si>
  <si>
    <t>Könnyű talajkeverék intenzív zöldtetőkhöz big-bag zsákokban</t>
  </si>
  <si>
    <t>SIM</t>
  </si>
  <si>
    <t>Könnyű talajkeverék intenzív zöldtetőkhöz</t>
  </si>
  <si>
    <t>Ültetőközeg</t>
  </si>
  <si>
    <t>CE jelzéssel rendelkező kb. 60 mm magas vízelvezető- és lefolyáslassító lemez emelt ütésállóságú újrahasznosított polisztirolból (HIPS), speciálisan fordított rétegrendű tetőrendszerek kialakításához, ahol igény a páratechnikailag tökéletes átszellőzés; teherhordó réteggel (zúzalék, drénbeton, stb.) kitöltve lejtés nélkül kialakított járműforgalommal terhelt, tetőfelületek vízelvezetéséhez vagy bennmaradó zsaluzatként egyaránt. Körbefutó átlapolósávval, lefolyáskésleltető gátstruktúrával. A kiemelt vállakon és a talpfelületen lévő, vízelvezetést és pára-diffúziót biztosító perforációk valamint az alsósíkú csatornarendszer révén kifejezetten ajánlott fordított rétegrendű tetőkhöz. Vízelvezető képesség 2%-os lejtésnél EN ISO 12958 alapján vizsgálva 2,06 l/(m×s).</t>
  </si>
  <si>
    <t>Felületszivárgó lemez, 1940x940x60 mm</t>
  </si>
  <si>
    <t>DiaDrain-60H UP</t>
  </si>
  <si>
    <t>Vízmegtartó- és felületszivárgó lemez, 1940x940x60 mm</t>
  </si>
  <si>
    <t>Esővízmegtartó- és lefolyáslassító lemez 2040x1040x40 mm</t>
  </si>
  <si>
    <t>Lángálló esővízmegtartó- és lefolyáslassító lemez</t>
  </si>
  <si>
    <t>DiaDrain-25HF-M</t>
  </si>
  <si>
    <t>Kétoldalt perforált drénlemez, 2020x1100x25 mm</t>
  </si>
  <si>
    <t>DiaDrain-25H DP</t>
  </si>
  <si>
    <t>Esővízmegtartó- és lefolyáslassító lemez 2020x1100x25 mm</t>
  </si>
  <si>
    <t>Drénlemezek</t>
  </si>
  <si>
    <t>Polietilén anyagú csúsztatóréteg, nagy terhelésű, járművekkel járható tetők rétegeinek csúszásából eredő károk elkerüléséhez. Anyagvastagság: 1 mm; tekercsméret: 2 x 100 m; felületsúly: 0,94 kg/m2; szín: fekete;</t>
  </si>
  <si>
    <t>Csúsztató fólia</t>
  </si>
  <si>
    <t>GF-1000</t>
  </si>
  <si>
    <t>Gyökérvédő fólia 1 mm vastagságú lágy PVC anyagból. Zöldtetőknél 5 cm átfedéssel, hőlégfúvásos hegesztéssel vagy tetra-hydrofuránnal leplesíthető! Nem bitumen- és UV álló! Méret (sz×h): 1,5×25,0 m; felületsúly: 1,4 kg/m2; szín: fekete; csomagolás: 37,5 m2/tekercs; tekercs tömeg: kb. 52,5 kg</t>
  </si>
  <si>
    <t>Gyökérvédő fólia 1,5x25 m</t>
  </si>
  <si>
    <t>FLW-1000</t>
  </si>
  <si>
    <t>Gyökérálló és csúsztató fóliák</t>
  </si>
  <si>
    <t>Elválasztó- és szűrő geotextil, 2x175 m</t>
  </si>
  <si>
    <t>VLF-200</t>
  </si>
  <si>
    <t>Elválasztó- és szűrő geotextil, 2x100 m</t>
  </si>
  <si>
    <t>Védő műszaki textília extenzív zöldtetőhöz  50x2 m</t>
  </si>
  <si>
    <t>Műszaki textíliák</t>
  </si>
  <si>
    <t>Rétegalkotók</t>
  </si>
  <si>
    <t>Kétoldalon perforált drénlemez emelt ütésállóságú újrahasznosított polisztirolból (HIPS), magasság 25 mm, alsó és felső vízelvezető nyílásokkal, födémen elhelyezett burkolt felületek és kavicsolt tetők rétegrendjének akadálytalan vízelvezetéséhez. Vízelvezető képesség 2%-os lejtésnél EN ISO 12958 alapján vizsgálva 0,57 l/m×s, EN 12225 alapján mikrobiológiai ellenállóságra tesztelt.</t>
  </si>
  <si>
    <t>m2</t>
  </si>
  <si>
    <t>Ft/m2</t>
  </si>
  <si>
    <t>DiaSafe® Ballasted Single Solo/Duo</t>
  </si>
  <si>
    <t>DiaSafe® Ballasted Line Multi</t>
  </si>
  <si>
    <r>
      <t xml:space="preserve">CE minősített, leterheléssel rögzített, átfutókocsis leesés elleni- és visszatartó rendszer egy („Glide Solo” ) vagy két („Glide Duo”) személy egyidejű használatára, maximum 5° hajlású lapostetőkön történő munkavégzés biztosítására, EN 795:2012 (2013.01.31-e óta érvényben) és CEN/TS 16415:2013 normák alapján vizsgálva, "C" osztályba sorolva, a vízszigetelés  áttörése nélkül rögzítve, 8 mm-es nemesacél sodronnyal, savas/lúgos és sós tengerparti környezetnek is ellenálló 1.4404 (316) rozsdamentes acélból készült rendszerösszetevő elemekkel, DS amőba-ellenszánnal, üvegszál és acél erősítésű merevítő kúppal és figyelemfelkeltő zöld színű integrált biztonsági szőnyeggel, a merevítő kúpon rétegvastagság jelzéssel. A gyártói utasításnak és szándéknak megfelelő módon, a gyártó által készített és az építész által jóváhagyott terv alapján száraz állapotban 80 kg/m2-es leterhelő súllyal, teljes felületen leterhelve, átadásra készen </t>
    </r>
    <r>
      <rPr>
        <sz val="10"/>
        <rFont val="Arial"/>
        <family val="2"/>
        <charset val="238"/>
      </rPr>
      <t xml:space="preserve">szállítva és szerelve. </t>
    </r>
    <r>
      <rPr>
        <sz val="10"/>
        <color indexed="8"/>
        <rFont val="Arial"/>
        <family val="2"/>
        <charset val="238"/>
      </rPr>
      <t xml:space="preserve"> Ellenőrzés és karbantartás az EN 795:2012-es normának megfelelően 12 havonta a rendszerátadás időpontjától.</t>
    </r>
  </si>
  <si>
    <r>
      <t>CE minősített, leterheléssel rögzített leesés elleni és visszatartó rendszer maximum 5° hajlású lapostetőkön történő munkavégzés biztosítására, egy ("Solo") vagy két ("Duo") felhasználó általi használatra, EN 795:2012 ("Solo") és CEN/TS 16415:2012 ("Duo") normák alapján vizsgálva, a vízszigetelés áttörése nélkül rögzítve, DS-amőba ellenszánnal, üvegszálerősítésű merevítőkúppal és figyelemfelkeltő zöld színű integrált biztonsági szőnyeggel, savas ipari és sós tengerparti környezetnek is ellenálló 1.4404 (316) rozsdamentes acélból készült DS-Single tartóoszloppal, rétegvastagság jelzéssel a merevítő kúpon, száraz állapotban 80 kg/m2-es leterhelő súllyal (kiegészítő FGT-180 biztonsági szőnyeggel 30 kg/m2-es leterhelő súlytól) "Solo" esetén vagy 200 kg/m2 "Duo" esetén, teljes felületen leterhelve, a gyártói utasításnak és szándéknak megfelelő módon, a gyártó által készített és az építész által jóváhagyott terv alapján átadásra készen</t>
    </r>
    <r>
      <rPr>
        <sz val="10"/>
        <rFont val="Arial"/>
        <family val="2"/>
        <charset val="238"/>
      </rPr>
      <t xml:space="preserve"> szállítva és szerelve</t>
    </r>
    <r>
      <rPr>
        <sz val="10"/>
        <color indexed="8"/>
        <rFont val="Arial"/>
        <family val="2"/>
        <charset val="238"/>
      </rPr>
      <t>.  Kiegészítő információk: A tetőszigetelésre ható maximális húzófeszültség szakvélemény alapján: σ = 0,00155 N/mm2  Leterhelendő felület: 3 m x 3 m DiaSafe® – Single – System „Solo” / „Duo” rendszerenként szokványos felépítés esetén, könnyített rétegrendnél legfeljebb 5 m x 8 m nagyságú kiegészítő FGT-180 biztonsági szőnyeggel  Beépítés a gyártó által jóváhagyott tetőfelépítésre, a gyártói tervnek megfelelően az építész, a műszaki ellenőr és az építésvezető által jóváhagyva  A rendszer átadási folyamata során az ellenőrző matrica, a beépítési terv és a használati utasítás a rendszertulajdonosnak átadandó  Ellenőrzés és karbantartás az EN 795:2012-es normának megfelelően 12 havonta a rendszerátadás időpontjától  Használat a rendszerrel kompatibilis biztonsági védőfelszereléssel – például DIADEM® PSA</t>
    </r>
  </si>
  <si>
    <r>
      <t>CE minôsített, leterheléssel rögzített leesés elleni- és visszatartó rendszer maximum 5° hajlású lapostetőkön történő munkavégzés biztosítására, EN 795:2012 norma alapján vizsgálva (2013.01.31-e óta érvényben), "A" és "C" osztályba sorolva, a vízszigetelés  áttörése nélkül rögzítve, 8 mm-es nemesacél sodronnyal, DS amőba-ellenszánnal, üvegszálerősítésű  merevítőkúppal és figyelemfelkeltő zöld színű integrált biztonsági szőnyeggel, savas/lúgos ipari és sós tengerparti környezetnek is ellenálló 1.4404 (316) rozsdamentes acélból  készült rendszerösszetevő elemekkel, rétegvastagság jelzéssel  a merevítő kúpon, száraz állapotban  80 kg/m2-es leterhelő súllyal (kiegészítő FGT-180 biztonsági szőnyeggel 30 kg/m2-es leterhelő súlytól) teljes felületen leterhelve, a gyártói utasításnak és szándéknak megfelelő módon, a gyártó által készített és az építész által jóváhagyott terv alapján átadásra késze</t>
    </r>
    <r>
      <rPr>
        <sz val="10"/>
        <rFont val="Arial"/>
        <family val="2"/>
        <charset val="238"/>
      </rPr>
      <t>n szállítva és szerelve</t>
    </r>
    <r>
      <rPr>
        <sz val="10"/>
        <color indexed="8"/>
        <rFont val="Arial"/>
        <family val="2"/>
        <charset val="238"/>
      </rPr>
      <t>.  Kiegészítő információk: A tetőszigetelésre ható maximális húzófeszültség szakvélemény alapján: σ = 0,00155 N/mm2  Több személy általi használatra engedélyezve – minden második mezőben egy felhasználó személy számára; mezőszélesség legfeljebb 8 m  Leterhelendő felület: 3 m x 3 m DS-Line tartóoszloponként szokványos felépítés esetén, könnyített rétegrendnél legfeljebb 5 m x 8 m nagyságú kiegészítő FGT-180 biztonsági szőnyeggel  Beépítés a gyártó által jóváhagyott tetőfelépítésre, a gyártói tervnek megfelelően az építész, a műszaki ellenőr és az építésvezető által jóváhagyva  A rendszer átadási folyamata során az ellenőrző matrica, a beépítési terv és a használati utasítás a rendszertulajdonosnak átadandó  Ellenőrzés és karbantartás az EN795:2012-es normának megfelelően 12 havonta a rendszerátadás időpontjától  Használat a rendszerrel kompatibilis biztonsági védőfelszereléssel – például DIADEM® PSA</t>
    </r>
  </si>
  <si>
    <r>
      <t>CE minősített, megfelelő teherbírású (15 kN nagyságú dinamikus erőnek ellenálló) falszerkezetre mechanikai úton rögzíthető leesés elleni és visszatartó rendszer, két felhasználó általi használatra,  EN 795:2012 és CEN/TS 16415 normák alapján vizsgálva, „A” osztályba sorolva. Savas/lúgos és sós tengerparti környezetnek is ellenálló 1.4404 (316) rozsdamentes acélból készült rendszeralkotókkal, kontrolltáblával és részletes dokumentációval szállítva. A gyártói utasításnak és szándéknak megfelelő módon, a gyártó által készített és az építész által jóváhagyott terv alapján</t>
    </r>
    <r>
      <rPr>
        <sz val="10"/>
        <color indexed="10"/>
        <rFont val="Arial"/>
        <family val="2"/>
        <charset val="238"/>
      </rPr>
      <t xml:space="preserve"> </t>
    </r>
    <r>
      <rPr>
        <sz val="10"/>
        <rFont val="Arial"/>
        <family val="2"/>
        <charset val="238"/>
      </rPr>
      <t>átadásra készen szállítva és szerelve. A t</t>
    </r>
    <r>
      <rPr>
        <sz val="10"/>
        <color indexed="8"/>
        <rFont val="Arial"/>
        <family val="2"/>
        <charset val="238"/>
      </rPr>
      <t>ermék nem tartalmazza a beépítéshez szükséges rögzítőelemeket.</t>
    </r>
  </si>
  <si>
    <t>CE minősített, megfelelő teherbírású (15 kN nagyságú dinamikus erőnek ellenálló) falszerkezetre mechanikai úton rögzíthető, horizontálisan sorolt leesés elleni és visszatartó rendszer, EN 795:2012 és CEN/TS 16415 normák alapján vizsgálva, „A” és „C” osztályba sorolva. Savas/lúgos és sós tengerparti környezetnek is ellenálló 1.4404 (316) rozsdamentes acélból készült rendszeralkotókkal, kontrolltáblával és részletes dokumentációval szállítva. A gyártói utasításnak és szándéknak megfelelő módon, a gyártó által készített és az építész által jóváhagyott terv alapján átadásra készen szállítva és szerelve. A termék nem tartalmazza a beépítéshez szükséges rögzítőelemeket.</t>
  </si>
  <si>
    <t>CE minősített, megfelelő teherbírású (15 kN nagyságú dinamikus erőnek ellenálló) falszerkezetre mechanikai úton rögzíthető, átfutókocsis leesés elleni és visszatartó rendszer, két felhasználó általi használatra, EN 795:2012 és CEN/TS 16415 normák alapján vizsgálva,  „A” és „C” osztályba sorolva. Savas/lúgos és sós tengerparti környezetnek is ellenálló 1.4404 (316) rozsdamentes acélból készült rendszeralkotókkal, kontrolltáblával és részletes dokumentációval szállítva. A gyártói utasításnak és szándéknak megfelelő módon, a gyártó által készített és az építész által jóváhagyott terv alapján átadásra készen szállítva és szerelve. A termék nem tartalmazza a beépítéshez szükséges rögzítőelemeket.</t>
  </si>
  <si>
    <r>
      <t xml:space="preserve">Biztonsági korlátrendszer aluminiumból, a kollektív leesés elleni védelem tetőszigetelés áttörése nélküli biztosítására lapostetőkön, EN 13374 szabvány </t>
    </r>
    <r>
      <rPr>
        <sz val="10"/>
        <rFont val="Arial"/>
        <family val="2"/>
        <charset val="238"/>
      </rPr>
      <t>alapjá</t>
    </r>
    <r>
      <rPr>
        <sz val="10"/>
        <color indexed="8"/>
        <rFont val="Arial"/>
        <family val="2"/>
        <charset val="238"/>
      </rPr>
      <t>n tanúsítva, fogódzóval, térdléccel és lábdeszkával, egyenes tartóoszloppal (m=1101 mm), támasztó lábbal, támasztó lábanként 2 db 12,5 kg súlyú ellensúllyal, nemesacél csavarokkal, a gyártó által készített és jóváhagyott terv alapján átadásra készen szállítva és szerelve. Kiegészítők: Végzáró KIT, Sarok KIT, Fali csatlakozó KIT, Biztonsági kapu KIT, Lábdeszka sarok KIT, Lábdeszka végzáró KIT</t>
    </r>
  </si>
  <si>
    <t>Biztonsági korlátrendszer aluminiumból, a kollektív leesés elleni védelem tetőszigetelés áttörése nélküli biztosítására lapostetőkön, EN ISO 14122-3 szabvány alapján tanúsítva, fogódzóval és térdléccel, tartóoszloppal, a ferde talphoz hegesztett egyenes támasztólábbal, támasztó lábanként 2 db 12,5 kg súlyú ellensúllyal, nemesacél csavarokkal, a gyártó által készített és jóváhagyott terv alapján átadásra készen szállítva és szerelve. Kiegészítők: Végzáró KIT, Sarok KIT, Fali csatlakozó KIT, Biztonsági kapu KIT, Lábdeszka</t>
  </si>
  <si>
    <r>
      <t>Biztonsági korlátrendszer aluminiumból, a kollektív leesés elleni védelem tetőszigetelés áttörése nélküli biztosítására lapostetőkön, EN ISO 14122-3 szabvány alapján tanúsítva, fogódzóval és térdléccel, lehajtható tartóoszloppal csúszkával, műanyag talppal ellátott derékszögű tartóelemmel, egyenes és Z alakú támasztó lábbal, támasztó lábanként 2 db 12,5 kg súlyú ellensúllyal, nemesacél csavarokkal, a gyártó által készített és jóváhagyott terv alapján átadásra készen</t>
    </r>
    <r>
      <rPr>
        <sz val="10"/>
        <rFont val="Arial"/>
        <family val="2"/>
        <charset val="238"/>
      </rPr>
      <t xml:space="preserve"> szállítva és szerelve. Ki</t>
    </r>
    <r>
      <rPr>
        <sz val="10"/>
        <color indexed="8"/>
        <rFont val="Arial"/>
        <family val="2"/>
        <charset val="238"/>
      </rPr>
      <t>egészítők: Végzáró KIT, Lábdeszka</t>
    </r>
  </si>
  <si>
    <r>
      <t>Leterheléssel rögzített modul elemekből álló teraszszegélyező korlátrendszer, amely a tetőrétegek áttörése nélkül is alkalmas a különböző funkciójú tetőfelületek elválasztására. A rendszer két fő eleme a korlátelem és az állékonyságot biztosító virágedény. A modul elemek sorolásával és a távtartó elem hosszának megválasztásával bármilyen alaprajzi méret könnyen lefedhető. Modulméret: 100x35x110 cm (hxszxm); korlátelem anyaga: tűzihorganyozott acél. A virágedény, a növénytelepítéshez szükséges víztároló tálcával és szűrő geotextíliával előkészítve kerül szállításra. Szín: RAL színskála szerint; anyag: törés- és fagyálló polipropilén; virágedény mérete: 90x35x36,5 cm (hxsz×m). Opcionálisan rendelhető kiegészítők: sarokelem, kapuelem. A rendszer csak leterhelés után adható át rendeltetésszerű használatra.</t>
    </r>
    <r>
      <rPr>
        <sz val="10"/>
        <rFont val="Arial"/>
        <family val="2"/>
        <charset val="238"/>
      </rPr>
      <t xml:space="preserve"> A rendszert a tető szélétől legalább 2,5 méterre kell beépíteni </t>
    </r>
    <r>
      <rPr>
        <sz val="10"/>
        <color indexed="8"/>
        <rFont val="Arial"/>
        <family val="2"/>
        <charset val="238"/>
      </rPr>
      <t>és két végét függőleges falsíkhoz kell rögzíteni. Tömeg: 17,2 kg/fm.</t>
    </r>
  </si>
  <si>
    <r>
      <t>Leterheléssel rögzített modul elemekből álló teraszszegélyező korlátrendszer, amely a tetőrétegek áttörése nélkül is alkalmas a különböző funkciójú tetőfelületek elválasztására. A rendszer alkotóelemei: korlátelem, támasztólábak; ballaszttálca, kötőelemek. A ballaszttálca leterhelése 50x50x5 cm-es beton járólapokkal (nem tartozék), és/vagy az opcionálisan rendelhető virágládákkal (50x50x36,5 cm) és azok feltöltésével történik. modulméret: 104x112x110 cm (hxszxm); anyag: tűzihorganyozott acél; opcionálisan rendelhető kiegészítők: virágedény RAL színskála szerint festve, sarokelem, kapuelem. A rendszer csak leterhelés után adható át rendeltetésszerű használatra.</t>
    </r>
    <r>
      <rPr>
        <sz val="10"/>
        <rFont val="Arial"/>
        <family val="2"/>
        <charset val="238"/>
      </rPr>
      <t xml:space="preserve"> A rendszert a tető szélétől legalább 2,5 méterre kell beépíteni. Tömeg </t>
    </r>
    <r>
      <rPr>
        <sz val="10"/>
        <color indexed="8"/>
        <rFont val="Arial"/>
        <family val="2"/>
        <charset val="238"/>
      </rPr>
      <t>(leterhelés nélkül): 45 kg/fm.</t>
    </r>
  </si>
  <si>
    <t>KLS alumínium kavicsszegélybe pattintható, a geotextil rögzítésére szolgáló műanyag tappancs. Méret: 211×131×16 mm (h×sz×m); Anyag: újrahasznosított polietilén; Anyagszükséglet: 1 db/fm</t>
  </si>
  <si>
    <t>BW-30-AE</t>
  </si>
  <si>
    <t>BW-40-AE</t>
  </si>
  <si>
    <t>BW-50-AE</t>
  </si>
  <si>
    <t>BW-60-AE</t>
  </si>
  <si>
    <t>BW-80-AE</t>
  </si>
  <si>
    <t>BW-100-AE</t>
  </si>
  <si>
    <t>Könnyű, "L" keresztmetszetű műanyag szegélyelem merevítő bordákkal, max. 12 cm vastagságú rétegek szegélyezésére. A szegélyek egymáshoz csatlakoztatásához szükséges rozsdamentes kötőelemeket a szállítási csomag tartalmazza. Előlap: biokompozit; Talplemez: újrahasznosított polietilén; Méret: 115x19x12 cm (h×sz×m); Szín: barna; Felületkezelés (opcionális): RAL színskála szerint festett</t>
  </si>
  <si>
    <t xml:space="preserve">Könnyű, íves műanyag szegélyelem merevítő bordákkal, max. 12 cm vastagságú rétegek szegélyezésére. A szegélyek egymáshoz csatlakoztatásához szükséges rozsdamentes kötőelemeket a szállítási csomag tartalmazza. Előlap: biokompozit; Talplemez: újrahasznosított polietilén; Méret: 100x40x12 cm (h×sz×m); Szín: barna; Felületkezelés (opcionális): RAL színskála szerint festett </t>
  </si>
  <si>
    <t>L-metszetű íves műanyag szegély</t>
  </si>
  <si>
    <t>L-metszetű műanyag szegély</t>
  </si>
  <si>
    <t>A-metszetű műanyag szegély</t>
  </si>
  <si>
    <t xml:space="preserve">RDA-250 </t>
  </si>
  <si>
    <r>
      <t xml:space="preserve">"A" keresztmetszetű műanyag szegélyelem, kompozitfa </t>
    </r>
    <r>
      <rPr>
        <sz val="10"/>
        <color indexed="8"/>
        <rFont val="Arial"/>
        <family val="2"/>
        <charset val="238"/>
      </rPr>
      <t>homloklappal és felső szegéllyel, belső kábelcsatornával vezetékek és csövek rejtett fűzéséhez. Tartalmazza a rozsdamentes kötőelemeket a szegélyek egymáshoz való csatlakoztatásához. Anyag: kompozitfa,</t>
    </r>
    <r>
      <rPr>
        <sz val="10"/>
        <rFont val="Arial"/>
        <family val="2"/>
        <charset val="238"/>
      </rPr>
      <t xml:space="preserve"> újrahasznosított</t>
    </r>
    <r>
      <rPr>
        <sz val="10"/>
        <color indexed="8"/>
        <rFont val="Arial"/>
        <family val="2"/>
        <charset val="238"/>
      </rPr>
      <t xml:space="preserve"> polietilén; méret: 115x46x42,5 cm (hxszxm); tömeg: 17,4 kg/fm. alapszínek: szürke / világosbarna / vörösbarna / sötétbarna; kérésre RAL színskála szerint festhető; A WPC jellemzőinek megfelelően kismértékű színeltérés előfordulhat. (garancia nem érvényesíthető); Opcionális előlap: biokompozit barna színben vagy egyedi igény alapján RAL színskála szerint festve</t>
    </r>
  </si>
  <si>
    <r>
      <t>"A" keresztmetszetű műanyag szegélyelem, kompozitfa homloklappal és felső szegéllyel, belső kábelcsatornával vezetékek és csövek rejtett fűzéséhez, rozsdamentes kötőelemekkel a szegélyek egymáshoz való csatlakoztatásához. Anyag: kompozitfa, újrahasznosított</t>
    </r>
    <r>
      <rPr>
        <sz val="10"/>
        <color indexed="8"/>
        <rFont val="Arial"/>
        <family val="2"/>
        <charset val="238"/>
      </rPr>
      <t xml:space="preserve"> polietilén; tömeg: 11,0 kg/fm; méret: 115x30x25 cm (hxszxm); egyedi méretben is rendelhető; alapszínek: szürke / világosbarna / vörösbarna / sötétbarna; kérésre RAL színskála szerint festhető;</t>
    </r>
    <r>
      <rPr>
        <sz val="10"/>
        <rFont val="Arial"/>
        <family val="2"/>
        <charset val="238"/>
      </rPr>
      <t xml:space="preserve"> A WPC jellemzőinek megfelelően kismértékű színeltérés előfordulhat. (garancia nem érvényesíthető) Opcionális előlap: biokompozit barna színben vagy egyedi igény alapján RAL színskála szerint festve</t>
    </r>
  </si>
  <si>
    <t>T-metszetű műanyag szegély</t>
  </si>
  <si>
    <t>T keresztmetszetű műanyag szegélyelem, 9 cm magas zöldtető rétegek szegélyezésére, biokompozit homloklappal, merevítő bordákkal és rozsdamentes kötőelemekkel a szegélyek egymáshoz való csatlakoztatásához. Anyag: biokompozit, újrahasznosított polietilén; tömeg: 4,32 kg/fm; méret: 115x19x11,5 cm (hxszxm); egyedi méretben is rendelhető; szín: barna vagy RAL színskála szerint festett.</t>
  </si>
  <si>
    <t>RDT-115</t>
  </si>
  <si>
    <r>
      <t xml:space="preserve">30 cm rétegvastagságú  zöldtetők összefolyóinak szakszerű kialakításához. anyag: polipropilén;  4 db </t>
    </r>
    <r>
      <rPr>
        <sz val="10"/>
        <rFont val="Arial"/>
        <family val="2"/>
        <charset val="238"/>
      </rPr>
      <t>teherelosztó alátéttalp; z</t>
    </r>
    <r>
      <rPr>
        <sz val="10"/>
        <color indexed="8"/>
        <rFont val="Arial"/>
        <family val="2"/>
        <charset val="238"/>
      </rPr>
      <t xml:space="preserve">árható fedlap; a felületi víz elvezetésére 120 mm átmérőjű nemesacél vízbefolyó szűrőrács; és 4 </t>
    </r>
    <r>
      <rPr>
        <sz val="10"/>
        <rFont val="Arial"/>
        <family val="2"/>
        <charset val="238"/>
      </rPr>
      <t>db reteszelhető</t>
    </r>
    <r>
      <rPr>
        <sz val="10"/>
        <color indexed="8"/>
        <rFont val="Arial"/>
        <family val="2"/>
        <charset val="238"/>
      </rPr>
      <t xml:space="preserve"> D52 mm dréncsatlakozó nyílás; méret: 30×30×30 cm (sz×h×m); tömeg: 4,85 kg/db; szín: bézs, RAL 7032</t>
    </r>
  </si>
  <si>
    <r>
      <t>10 cm rétegvastagságú  zöldtetők attika menti összefolyóinak szakszerű kialakításához. Anyag: polipropilén; Négyszög keresztmetszet; teherelosztó alátéttalp; 3 db reteszelhető dréncsatlakozás (D52 mm); előkészített alsó sarokkitörések; felhajtható és zárható fedél; a felületi víz elvezetésére 120 mm átmérőjű nemesacél vízbefolyó szűrőrács</t>
    </r>
    <r>
      <rPr>
        <sz val="10"/>
        <color indexed="8"/>
        <rFont val="Arial"/>
        <family val="2"/>
        <charset val="238"/>
      </rPr>
      <t>. Méret: 35×30×10 cm (h×sz×m); tömeg: 1,65 kg/db; szín: bézs, RAL 7032</t>
    </r>
  </si>
  <si>
    <r>
      <t>15 cm rétegvastagságú  zöldtetők attika menti összefolyóinak szakszerű kialakításához. Anyag: polipropilén; Négyszög keresztmetszet;</t>
    </r>
    <r>
      <rPr>
        <sz val="10"/>
        <rFont val="Arial"/>
        <family val="2"/>
        <charset val="238"/>
      </rPr>
      <t xml:space="preserve"> teherelosztó alátéttalp</t>
    </r>
    <r>
      <rPr>
        <sz val="10"/>
        <color indexed="8"/>
        <rFont val="Arial"/>
        <family val="2"/>
        <charset val="238"/>
      </rPr>
      <t>; 3 db</t>
    </r>
    <r>
      <rPr>
        <sz val="10"/>
        <rFont val="Arial"/>
        <family val="2"/>
        <charset val="238"/>
      </rPr>
      <t xml:space="preserve"> reteszelhető dr</t>
    </r>
    <r>
      <rPr>
        <sz val="10"/>
        <color indexed="8"/>
        <rFont val="Arial"/>
        <family val="2"/>
        <charset val="238"/>
      </rPr>
      <t>éncsatlakozás (D52 mm); előkészített alsó sarokkitörések; felhajtható és zárható fedél; a felületi víz elvezetésére 120 mm átmérőjű nemesacél vízbefolyó szűrőrács. Méret: 35×30×15 cm (h×sz×m); tömeg: 2,25 kg/db; szín: bézs, RAL 7032</t>
    </r>
  </si>
  <si>
    <r>
      <t>30 cm rétegvastagságú  zöldtetők attika menti összefolyóinak szakszerű kialakításához. Anyag: polipropilén; Négyszög keresztmetszet; teherelosztó alátéttalp; 3 db reteszelhető dréncsatlakozás (D52 mm); előkészített alsó sarokkitörések; felhajtható és zárható fedél; a felületi víz elvezetésére 120 mm átmérőjű nemesacél vízbefolyó szűrőrács</t>
    </r>
    <r>
      <rPr>
        <sz val="10"/>
        <color indexed="8"/>
        <rFont val="Arial"/>
        <family val="2"/>
        <charset val="238"/>
      </rPr>
      <t>. Méret: 35×30×30 cm (h×sz×m); tömeg: 4,45 kg/db; szín: bézs, RAL 7032</t>
    </r>
  </si>
  <si>
    <r>
      <t>20 cm rétegvastagságú  zöldtetők attika menti összefolyóinak szakszerű kialakításához. Anyag: polipropilén; Négyszög keresztmetszet;</t>
    </r>
    <r>
      <rPr>
        <sz val="10"/>
        <rFont val="Arial"/>
        <family val="2"/>
        <charset val="238"/>
      </rPr>
      <t xml:space="preserve"> teherelosztó alátéttalp</t>
    </r>
    <r>
      <rPr>
        <sz val="10"/>
        <color indexed="8"/>
        <rFont val="Arial"/>
        <family val="2"/>
        <charset val="238"/>
      </rPr>
      <t>; 3 db reteszelhető dréncsatlakozás (D52 mm); előkészített alsó sarokkitörések; felhajtható és zárható fedél; a felületi víz elvezetésére 120 mm átmérőjű nemesacél vízbefolyó szűrőrács</t>
    </r>
    <r>
      <rPr>
        <sz val="10"/>
        <color indexed="10"/>
        <rFont val="Arial"/>
        <family val="2"/>
        <charset val="238"/>
      </rPr>
      <t>.</t>
    </r>
    <r>
      <rPr>
        <sz val="10"/>
        <color indexed="8"/>
        <rFont val="Arial"/>
        <family val="2"/>
        <charset val="238"/>
      </rPr>
      <t xml:space="preserve"> Méret: 35×30×20 cm (h×sz×m); tömeg: 3,85 kg/db; szín: bézs, RAL 7032</t>
    </r>
  </si>
  <si>
    <t>35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D40×35 cm (átm.xm); tömeg: 4,61 kg/db; szín: bézs, RAL 7032</t>
  </si>
  <si>
    <t>45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D40×45 cm (átm.xm); tömeg: 5,48 kg/db; szín: bézs, RAL 7032</t>
  </si>
  <si>
    <t>55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D40×55 cm (átm.xm); tömeg: 6,06 kg/db; szín: bézs, RAL 7032</t>
  </si>
  <si>
    <t>65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D40×65 cm (átm.xm); tömeg: 6,92 kg/db; szín: bézs, RAL 7032</t>
  </si>
  <si>
    <t>100 cm rétegvastagságú  zöldtetők összefolyóinak szakszerű kialakításához. Anyag: polipropilén;  Teherelosztó alátéttalp; zárható fedlap; a felületi víz elvezetésére 120 mm átmérőjű nemesacél vízbefolyó szűrőrács; és 4 db reteszelhető D52 mm dréncsatlakozó nyílás; méret: D40×100 cm (átm.xm); tömeg: 9,35 kg/db; szín: bézs, RAL 7032</t>
  </si>
  <si>
    <r>
      <t>Magasító elem a köralakú KSR kontrollaknához. Anyag: polipropilén; Magasságemelés 5 cm; szín: bézs, RAL 7032; méret:</t>
    </r>
    <r>
      <rPr>
        <sz val="10"/>
        <rFont val="Arial"/>
        <family val="2"/>
        <charset val="238"/>
      </rPr>
      <t xml:space="preserve"> D</t>
    </r>
    <r>
      <rPr>
        <sz val="10"/>
        <color indexed="8"/>
        <rFont val="Arial"/>
        <family val="2"/>
        <charset val="238"/>
      </rPr>
      <t>40x5 cm (átm.xm); tömeg: 0,5 kg/db.</t>
    </r>
  </si>
  <si>
    <r>
      <t xml:space="preserve">Magasító elem a köralakú KSR kontrollaknához. Anyag: polipropilén; Magasságemelés 10 cm; szín: bézs, RAL 7032; méret: </t>
    </r>
    <r>
      <rPr>
        <sz val="10"/>
        <rFont val="Arial"/>
        <family val="2"/>
        <charset val="238"/>
      </rPr>
      <t>D40</t>
    </r>
    <r>
      <rPr>
        <sz val="10"/>
        <color indexed="8"/>
        <rFont val="Arial"/>
        <family val="2"/>
        <charset val="238"/>
      </rPr>
      <t>x10 cm (átm.xm); tömeg: 0,8 kg/db.</t>
    </r>
  </si>
  <si>
    <t>Fokozatmentesen, ... mm és ... mm közötti tartományban állítható magasságú, nagy teherbírású, polipropilén teraszláb, járólapos / rácsos felületek, és faburkolatú, vagy WPC teraszok alátámasztására. UV sugárzással, időjárási szélsőségekkel és vegyi hatásokkal szemben ellenálló. Hőmérsékleti tartomány: -20°C-tól 120°C-ig. Támaszfelület fent/lent : D 120/200 mm; lekerekített élekkel a talpon a vízszigtelés benyomódás okozta sérüléseinek elkerülésére; magasság: ...-... mm; tömeg: .... kg/db; teherbírás lábanként: kb. 1000 kg; Választható kiegészítők: DT-WF / DT-WFH párnafa tartó feltét; DT-SH10 / DT-SH20 kiegyenlítő alátétlemez; DT-SH50 Zajelnyelő alátétlemez (5,0 mm); (1,3 mm / 2 mm / 5 mm); DT-SC20 / DT-SC30 lejtéskiegyenlítő talp (2% / 3%); szabványos DT-J30 / DT-J50 fugafeltét; egyedi méretű DT-J20 / DT-J60 / DT-J80 fugafeltét; DT T-idom fa- és WPC burkolathoz</t>
  </si>
  <si>
    <t>DiaTurtle®-14-Fix</t>
  </si>
  <si>
    <t>DiaTurtle®-18-Fix</t>
  </si>
  <si>
    <t>DiaTurtle®-23-Fix</t>
  </si>
  <si>
    <t>Fugakereszt 3 mm</t>
  </si>
  <si>
    <t>Talpas fugakereszt</t>
  </si>
  <si>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és cseréjét nyeregtető formájú felső él segíti. Csomagolás: 100 db/tasak; 3.000 db/karton; méret: 5x5x1,8x0,3 cm (h×sz×m×v); szín: fekete; tömeg: 0,55 kg/tasak; 17,5 kg/karton; Minősítő ajánlás: FLL 2008/6.12; szükséges anyagmennyiség: mintázattól függően ca. 1-1,5 db/burkolólaponként.</t>
  </si>
  <si>
    <r>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és cseréjét nyeregtető formájú felső él segíti.</t>
    </r>
    <r>
      <rPr>
        <sz val="10"/>
        <rFont val="Arial"/>
        <family val="2"/>
        <charset val="238"/>
      </rPr>
      <t xml:space="preserve"> C</t>
    </r>
    <r>
      <rPr>
        <sz val="10"/>
        <color indexed="8"/>
        <rFont val="Arial"/>
        <family val="2"/>
        <charset val="238"/>
      </rPr>
      <t>somagolás: 100 db/tasak;1.600db/karton; méret: 7x7x2x0,5 cm (h×sz×m×v); szín:fekete; tömeg: 1,40 kg/tasak; 23,4kg/karton; Minősítő ajánlás: FLL 2008/6.12; szükséges anyagmennyiség: mintázattól függően ca. 1-1,5 db/burkolólaponként.</t>
    </r>
  </si>
  <si>
    <t>Fugakereszt 5 mm</t>
  </si>
  <si>
    <t>Fugakereszt 10 mm</t>
  </si>
  <si>
    <r>
      <t>Fugakereszt minőségi újrahasznosított műanyagból, nyílt hézaggal fektetett kültéri kerámia- és beton burkolólapok 5 mm széles fugáinak biztosítására(FBB Schlaglicht6 szerinti megfelelőség), a fugakereszt zúzalékágyba történő besüllyedését megakadályozó és egyenletes burkolatszintet biztosító támaszlemezzel, az egyik száron töréspontként funkcionáló bemetszéssel, melynél a fugaszár letörhető és így a fugakereszt a kötésben fektetett járólapok között és a burkolatszéleken is felhasználható,</t>
    </r>
    <r>
      <rPr>
        <sz val="10"/>
        <rFont val="Arial"/>
        <family val="2"/>
        <charset val="238"/>
      </rPr>
      <t xml:space="preserve"> a járólapok elhelyezését és cseréjét megkönnyítő nyeregtető formájú felső éllel. </t>
    </r>
    <r>
      <rPr>
        <sz val="10"/>
        <color indexed="8"/>
        <rFont val="Arial"/>
        <family val="2"/>
        <charset val="238"/>
      </rPr>
      <t>Fugavastagság: 5 mm; Magasság 10 mm, mely illeszkedik a kereskedelmi forgalomban szabványos 20 mm vastag kerámia burkolólapokhoz és a vékonyabb betonlapokhoz. Átmérő: 70 mm; Anyag: újrahasznosított polisztirol; Szín: fekete</t>
    </r>
    <r>
      <rPr>
        <sz val="10"/>
        <rFont val="Arial"/>
        <family val="2"/>
        <charset val="238"/>
      </rPr>
      <t>; Tömeg: 14,3 kg/karton;</t>
    </r>
    <r>
      <rPr>
        <sz val="10"/>
        <color indexed="8"/>
        <rFont val="Arial"/>
        <family val="2"/>
        <charset val="238"/>
      </rPr>
      <t xml:space="preserve"> Csomagolás: 100 db/tasak, 1600 db/karton</t>
    </r>
  </si>
  <si>
    <r>
      <t>Fugakereszt minőségi újrahasznosított műanyagból, nyílt hézaggal fektetett kültéri kerámia- és beton burkolólapok 5 mm széles fugáinak biztosítására(FBB Schlaglicht6 szerinti megfelelőség), a fugakereszt zúzalékágyba történő besüllyedését megakadályozó és egyenletes burkolatszintet biztosító támaszlemezzel, az egyik száron töréspontként funkcionáló bemetszéssel, melynél a fugaszár letörhető és így a fugakereszt a kötésben fektetett járólapok között és a burkolatszéleken is felhasználható, a járólapok elhelyezését és cseréjét megkönnyítő nyeregtető formájú felső éllel. Fugavastagság: 5 mm; Magasság 10 mm, mely illeszkedik a kereskedelmi forgalomban szabványos 20 mm vastag kerámia burkolólapokhoz és a vékonyabb betonlapokhoz. Átmérő: 70 mm; Anyag: újrahasznosított polisztirol; Szín: szürke;</t>
    </r>
    <r>
      <rPr>
        <sz val="10"/>
        <rFont val="Arial"/>
        <family val="2"/>
        <charset val="238"/>
      </rPr>
      <t xml:space="preserve"> Tömeg: 14,8 kg/karton;</t>
    </r>
    <r>
      <rPr>
        <sz val="10"/>
        <color indexed="8"/>
        <rFont val="Arial"/>
        <family val="2"/>
        <charset val="238"/>
      </rPr>
      <t xml:space="preserve"> Csomagolás: 100 db/tasak, 1600 db/karton</t>
    </r>
  </si>
  <si>
    <t>Műanyag testű folyókák</t>
  </si>
  <si>
    <r>
      <t>5 cm magasságú, műanyag házú teraszfolyóka nyitott fenéklemezzel, 3 db támasztófelülettel és lépésálló horganyozott acél hálósráccsal. Az egymás mellé beépítésre kerülő folyókák sorolását megkönnyítő 2db összekötő- és végelzáró elemet a folyóka tartalmazza. Méret: 100x15x5 cm (hxszxm); tömeg: 3,75 kg/db; folyókaház anyaga: polipropilén; fedőrács anyag: horganyozott acél; rácsnyílás: 10x30 mm; vízelvezetési felület: 714 cm2; terhelhetőségi osztály: A15;</t>
    </r>
    <r>
      <rPr>
        <sz val="10"/>
        <color indexed="10"/>
        <rFont val="Arial"/>
        <family val="2"/>
        <charset val="238"/>
      </rPr>
      <t xml:space="preserve"> </t>
    </r>
    <r>
      <rPr>
        <sz val="10"/>
        <color indexed="8"/>
        <rFont val="Arial"/>
        <family val="2"/>
        <charset val="238"/>
      </rPr>
      <t>Opcionális rendelhető kiegészítők: fél méteres folyóka; zárt fenéklemez; fedőrács reteszelhetőség; ügyféligények szerinti méretezés; levélfogó/szennyfogó háló.</t>
    </r>
  </si>
  <si>
    <t>Nyitott aljú, fix magasságú folyóka</t>
  </si>
  <si>
    <r>
      <t xml:space="preserve">8 cm magasságú, műanyag házú teraszfolyóka nyitott fenéklemezzel, 3 db támasztófelülettel és lépésálló horganyozott acél hálósráccsal. Az egymás mellé beépítésre kerülő folyókák sorolását megkönnyítő 2 db összekötő- és végelzáró elemet a folyóka tartalmazza. Méret: 100x15x8 cm (hxszxm); tömeg: 4,57 kg/db; folyókaház anyaga: polipropilén; fedőrács anyag: horganyozott acél; rácsnyílás: 10x30 mm; vízelvezetési felület: 714 cm2; terhelhetőségi osztály: A15; </t>
    </r>
    <r>
      <rPr>
        <sz val="10"/>
        <color indexed="8"/>
        <rFont val="Arial"/>
        <family val="2"/>
        <charset val="238"/>
      </rPr>
      <t>Opcionális rendelhető kiegészítők: fél méteres folyóka; zárt fenéklemez; fedőrács reteszelhetőség; ügyféligények szerinti méretezés; levélfogó/szennyfogó háló.</t>
    </r>
  </si>
  <si>
    <t>Nyitott aljú, állítható magasságú folyóka</t>
  </si>
  <si>
    <t>Perforált, fix magasságú folyóka</t>
  </si>
  <si>
    <t>Fokozatmentesen állítható magasságú (m= 5 - 8 cm) teraszfolyóka, alumínium alsórésszel (külső és belső test) és zárható, tűzihorganyzott hálósráccsal (rácsosztás: 30x10 mm), perforált vízelvezető nyílásokkal, a magasságállítást biztosító 4 db hernyócsavarral. Terhelhetőségi osztály: A15; vízelvezető nyílások: 50x3 mm (hxsz), 72 db/fm; méret: 1000x155x50-80 mm (hxszxm); tömeg: 5,1 kg/db</t>
  </si>
  <si>
    <t>Perforált, állítható magasságú, fém testű folyóka</t>
  </si>
  <si>
    <t>Teraszrács</t>
  </si>
  <si>
    <t>Állítható magasságú teraszrács</t>
  </si>
  <si>
    <t>Fokozatmentesen állítható magasságú (m= 8 - 11 cm), lépésálló teraszrács a felületi víz gyors elvezetéséhez a tetőteraszokon, tűzihorganyozott alsórésszel és hálósráccsal (rácsosztás: 30x10 mm), 4 db M8-as hernyócsavarral a rács rögzítéséhez és a magasságállításhoz, perforált oldalfalakkal és négy oldalán előperforált csatlakozó nyílásokkal az SK-AL-24/60 dréncsatorna számára; méret: 396x396x80-110 mm (hxszxm); tömeg: 5,2 kg/db</t>
  </si>
  <si>
    <t>Fokozatmentesen állítható magasságú (m= 5 - 8 cm), lépésálló teraszrács a felületi víz gyors elvezetéséhez a tetőteraszokon, tűzihorganyozott alsórésszel és hálósráccsal (rácsosztás: 30x10 mm), 4 db M8-as hernyócsavarral a rács rögzítéséhez és a magasságállításhoz,  perforált oldalfalakkal és négy oldalán előperforált csatlakozó nyílásokkal az SK-AL-24/60 dréncsatorna számára; méret: 396x396x50-80 mm (hxszxm); tömeg: 4,8/ kg/db</t>
  </si>
  <si>
    <t>Lábrács</t>
  </si>
  <si>
    <t>DIAlbum</t>
  </si>
  <si>
    <r>
      <t>A zöldtetőkre jellemző extrém termőhelyi viszonyokhoz kondicionált 5-8 különböző varjúháj (Sedum sp.) faj és fajta hajtásainak nyesedéke, sarjszórással történő növénytelepítéshez. Virágzó növényi részek aránya: &lt;5%; vetési mennyiség: ipari területeken, gépi vetéshez 80-100 g</t>
    </r>
    <r>
      <rPr>
        <sz val="10"/>
        <color indexed="8"/>
        <rFont val="Arial"/>
        <family val="2"/>
        <charset val="238"/>
      </rPr>
      <t>/m2, magánlétesítményeknél, kézi vetéshez 100-150 g</t>
    </r>
    <r>
      <rPr>
        <sz val="10"/>
        <color indexed="8"/>
        <rFont val="Arial"/>
        <family val="2"/>
        <charset val="238"/>
      </rPr>
      <t>/m2; Szállítás után legfeljebb 2-4 napig tárolható hűvös, száraz, árnyékos helyen.</t>
    </r>
  </si>
  <si>
    <t>DiaSafe® Wall-fix Glide Duo</t>
  </si>
  <si>
    <t>FLW-400</t>
  </si>
  <si>
    <t>Gyökérvédő és párazáró fólia 0,4 mm vastag, elasztikus polietilén regenerátból. Alkalmazható páratechnikai rétegként és zöldtetőnél gyökérvédő rétegként 1,0 m átlapolással. Méret: 4×25 m; tekercsszélesség: 1 m; csomagolás: 100 m2/tekercs; szín: fekete</t>
  </si>
  <si>
    <t>Gyökérvédő fólia 25x4 m</t>
  </si>
  <si>
    <t>Extenzív zöldtető DIADEM®-150</t>
  </si>
  <si>
    <t>Félintenzív zöldtető DIADEM®-350</t>
  </si>
  <si>
    <t>Teleszkopikusan állítható hosszúságú szegély és elválasztóelem zöldtetők és tetőteraszok különböző burkolatainak elválasztására, vízelvezető perforációval, alumíniumból készítve. Szállítás két (2) rögzítőfüllel, két opcionális beépítési magasságban (6 és 9cm), leterheléssel rögzítve, a tetőszerkezet átfúrása nélkül. Kiegészítő rögzítő textília és textília rögzítő elemek. Lapos és alacsony hajlásszögű tetőkhöz. Szállítási méret: 200×6×9 cm (h×sz×m); Tömeg: 1,6 kg/db, 0,4 kg/fm</t>
  </si>
  <si>
    <t xml:space="preserve">Teleszkopikusan állítható hosszúságú szegély és elválasztóelem zöldtetők és tetőteraszok különböző burkolatainak elválasztására, vízelvezető perforációval, alumíniumból készítve. Szállítás két (2) rögzítőfüllel, két opcionális beépítési magasságban (8 és 12 cm), leterheléssel rögzítve, a tetőszerkezet átfúrása nélkül. Sarokelemek 88° és 359° közötti sarokszögekhez. Kiegészítő rögzítő textília és textília rögzítő elemek. Lapos és alacsony hajlásszögű tetőkhöz. Szállítási méret: 200×8×12 cm (h×sz×m). Tömeg: 2,35 kg/db, 0,6 kg/fm. </t>
  </si>
  <si>
    <t>Teleszkopikusan állítható hosszúságú szegély és elválasztóelem zöldtetők és tetőteraszok különböző burkolatainak elválasztására, vízelvezető perforációval, alumíniumból készítve. Szállítás két (2) rögzítőfüllel, két opcionális beépítési magasságban (8 és 12 cm), leterheléssel rögzítve, a tetőszerkezet átfúrása nélkül. Sarokelemek 88° és 359° közötti sarokszögekhez. Kiegészítő rögzítő textília és textília rögzítő elemek. Lapos és alacsony hajlásszögű tetőkhöz. Szállítási méret: 200×14×22 cm (h×sz×m). Tömeg: 5,6 kg/db, 1,4 kg/fm</t>
  </si>
  <si>
    <t>Textilrögzítő tappancs kavicsszegélyhez 21,1x13,1x1,6 cm</t>
  </si>
  <si>
    <t>Rendkívül stabil, négyszögletű akna erős polipropilén házzal, megnövelt támasztási felülettel és rácsos, acél fedlappal, 4 db reteszelhető dréncső csatlakozással (D52 mm). Különösen ajánlott nyilvános, és könnyű járműforgalommal terhelt tetőfelületekre, vagy vandalizmusveszélyes helyekre. Aknaház színe: bézs, RAL 7032; Fedélszín: fekete,  Méret: 40x40x30 cm (hxszxm); Tömeg: 25,8 kg/db.</t>
  </si>
  <si>
    <t xml:space="preserve">DiaTurtle® (35-440 mm, 8 típus) </t>
  </si>
  <si>
    <t>karton</t>
  </si>
  <si>
    <t>TH-5/8</t>
  </si>
  <si>
    <t>100 cm hosszú, műanyag házú lábrács lépésálló horganyozott acél hálósráccsal, teraszküszöbök elé való beépítéshez, a felületi víz gyors elvezetésének céljából. Talplemezén 4 db D52 mm méretű és 1 db D115 mm méretű előpreforált dréncső-csatlakozással. Méret: 100x50x5 cm (hxszxm); tömeg: 13,15 kg/db; alsórész anyaga: polipropilén; fedőrács anyag: tűzihorganyozott acél; rácsnyílás: 30×10 mm; terhelhetőségi osztály: A15; csomagolás: 80 db/raklap; raklapméret: 100x100 cm.
Opcionális rendelhető kiegészítők: fedőrács reteszelhetőség; ügyféligények szerinti méretezés; levélfogó/szennyfogó háló</t>
  </si>
  <si>
    <t>60 cm hosszú, műanyag házú lábrács lépésálló horganyozott acél hálósráccsal, teraszküszöbök elé való beépítéshez, a felületi víz gyors elvezetésének céljából.  Talplemezén 4 db D52 mm méretű és 1 db  D115 mm méretű előpreforált dréncső-csatlakozással. Méret: 60×40×5 cm (h×sz×m); tömeg: 6,67 kg/db; alsórész anyaga: polipropilén; fedőrács anyag: horganyozott acél; rácsnyílás: 40×10 mm; terhelhetőségi osztály: A15
Opcionális rendelhető kiegészítők: fedőrács reteszelhetőség; ügyféligények szerinti méretezés; levélfogó/szennyfogó háló.</t>
  </si>
  <si>
    <t>75 cm hosszú, műanyag házú lábrács lépésálló horganyozott acél hálósráccsal, teraszküszöbök elé való beépítéshez, a felületi víz gyors elvezetésének céljából. Talplemezén 4 db D52 mm méretű és 1 db D115 mm méretű előpreforált dréncső-csatlakozással. Méret: 75x50x5 cm (hxszxm); tömeg: 10,35 kg/db; alsórész anyaga: polipropilén; fedőrács anyag: horganyozott acél; rácsnyílás: 40×10 mm; terhelhetőségi osztály: A15
Opcionális rendelhető kiegészítők: fedőrács reteszelhetőség; ügyféligények szerinti méretezés; levélfogó/szennyfogó háló.</t>
  </si>
  <si>
    <t>MAT-25</t>
  </si>
  <si>
    <t>Egyenes rétegrend</t>
  </si>
  <si>
    <t>Fordított rétegrend</t>
  </si>
  <si>
    <t xml:space="preserve">Intenzív zöldtető DIADEM®-750 </t>
  </si>
  <si>
    <t>Ásványi jellegű talajkeverék extenzív zöldtetőkhöz
big-bag zsákokban</t>
  </si>
  <si>
    <t>Szoliter leesés elleni és visszatartó rendszer</t>
  </si>
  <si>
    <t>Sorolt leesés elleni és visszatartó rendszer</t>
  </si>
  <si>
    <t>Átfutókocsis leesés elleni és visszatartó rendszer</t>
  </si>
  <si>
    <t>Falszerkezethez rögzített leesés elleni kikötési rendszer</t>
  </si>
  <si>
    <t>Falszerkezethez rögzített sorolt leesés elleni kikötési rendszer</t>
  </si>
  <si>
    <t>Kikötési rendszerek</t>
  </si>
  <si>
    <t>Korlátrendszerek</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</si>
  <si>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40×20×30 cm (h×sz×m). Tömeg: 29,00 kg. Anyagszükséglet: 2,5 db/fm
Csomagolás: 48 db/EUR raklap</t>
  </si>
  <si>
    <t>Előregyártott külső sarok fagyálló betonból, a kertészeti felületek lehatárolására, illetve a kert formai megalkotására. Anyagminőség C 20/25; felület: nyers, látszóbeton; Méret: 40×40×30 (h×sz×m), tömeg: 45,00 kg
Csomagolás: 12 db/EUR raklap</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</si>
  <si>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40×40×40 cm (h×sz×m). Tömeg: 55,00 kg. Anyagszükséglet: 2,5 db/fm
Csomagolás: 24 db/EUR raklap</t>
  </si>
  <si>
    <t>Előregyártott külső sarok fagyálló betonból, a kertészeti felületek lehatárolására, illetve a kert formai megalkotására. Anyagminőség C 20/25; felület: nyers, látszóbeton; Méret: 40×40×40 (h×sz×m), tömeg: 75,00 kg
Csomagolás: 8 db/EUR raklap</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</si>
  <si>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40×40×50 cm (h×sz×m). Tömeg: 64,00 kg. Anyagszükséglet: 2,5 db/fm
Csomagolás: 24 db/EUR raklap</t>
  </si>
  <si>
    <t>Előregyártott külső sarok fagyálló betonból, a kertészeti felületek lehatárolására, illetve a kert formai megalkotására. Anyagminőség C 20/25; felület: nyers, látszóbeton; Méret: 40×40×50 (h×sz×m), tömeg: 85,00 kg
Csomagolás: 8 db/EUR raklap</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</si>
  <si>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40×40×60 cm (h×sz×m). Tömeg: 72,00 kg.  Anyagszükséglet: 2,5 db/fm
Csomagolás: 24 db/EUR raklap</t>
  </si>
  <si>
    <t>Előregyártott külső sarok fagyálló betonból, a kertészeti felületek lehatárolására, illetve a kert formai megalkotására. Anyagminőség C 20/25; felület: nyers, látszóbeton; Méret: 40×40×60 (h×sz×m), tömeg: 95,00 kg
Csomagolás: 8 db/EUR raklap</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</si>
  <si>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40×40×80 cm (h×sz×m). Tömeg: 96,00 kg.  Anyagszükséglet: 2,5 db/fm
Csomagolás: 12 db/EUR raklap</t>
  </si>
  <si>
    <t>Előregyártott külső sarok fagyálló betonból, a kertészeti felületek lehatárolására, illetve a kert formai megalkotására. Anyagminőség C 20/25; felület: nyers, látszóbeton; Méret: 40×40×80 (h×sz×m), tömeg: 127,00 kg
Csomagolás: 4 db/EUR raklap</t>
  </si>
  <si>
    <t>Szegélyelem fagyálló betonból, a kertészeti felületek lehatárolására, illetve a kert formai megalkotására, előregyártott külső sarkokkal, és kiegészítőként elérhető öntapadó illesztéstömítő szalaggal, az ültetőközeg kimosódásának megakadályozására. Anyagminőség C 20/25; felület: nyers, látszóbeton; Méret: 40×50×100 cm (h×sz×m). Tömeg: 126,00 kg.  Anyagszükséglet: 2,5 db/fm
Csomagolás: 6 db/EUR raklap</t>
  </si>
  <si>
    <r>
      <t>Előregyártott külső sarok fagyálló betonból, a kertészeti felületek lehatárolására, illetve a kert formai megalkotására. Anyagminőség C 20/25; felület: nyers, látszóbeton; Méret:</t>
    </r>
    <r>
      <rPr>
        <sz val="10"/>
        <color indexed="10"/>
        <rFont val="Arial"/>
        <family val="2"/>
        <charset val="238"/>
      </rPr>
      <t xml:space="preserve"> </t>
    </r>
    <r>
      <rPr>
        <sz val="10"/>
        <rFont val="Arial"/>
        <family val="2"/>
        <charset val="238"/>
      </rPr>
      <t>40×40×100 cm (h×sz×m), tömeg: 170,00 kg
Csomagolás: 4 db/EUR raklap</t>
    </r>
  </si>
  <si>
    <t>KLS-AL-6/9-TK-UNI-ECKE</t>
  </si>
  <si>
    <t xml:space="preserve">Kavicsszegély sarokelem </t>
  </si>
  <si>
    <t>Teleszkóposan állítható hosszúságú alumínium kavicsszegély sarokelem egyedi sarkok (88°-359°) kialakításához két opcionális beépítési magasságban (6 és 9 cm), perforált vízelvezető nyílásokkal, 2 db összekötő kapoccsal. Rögzítés a tető áttörése nélkül, leterheléssel. Szállítási méret: 50×6×9 cm (h×sz×m); tömeg: 0,4 kg/db, 0,4 kg/fm</t>
  </si>
  <si>
    <t>KLS-AL-8/12-TK-UNI-ECKE</t>
  </si>
  <si>
    <t>Kavicsszegély sarokelem</t>
  </si>
  <si>
    <t>Teleszkóposan állítható hosszúságú alumínium kavicsszegély sarokelem egyedi sarkok (88°-359°) kialakításához két opcionális beépítési magasságban (8 és 12 cm), perforált vízelvezető nyílásokkal, 2 db összekötő kapoccsal. Rögzítés a tető áttörése nélkül, leterheléssel. Szállítási méret: 50×8×12 cm (h×sz×m); tömeg: 0,6 kg/db, 0,6 kg/fm</t>
  </si>
  <si>
    <t>KLS-AL-14/22-TK-UNI-ECKE</t>
  </si>
  <si>
    <t>Teleszkóposan állítható hosszúságú alumínium kavicsszegély sarokelem egyedi sarkok (88°-359°) kialakításához két opcionális beépítési magasságban (14 és 22 cm), perforált vízelvezető nyílásokkal, 2 db összekötő kapoccsal. Rögzítés a tető áttörése nélkül, leterheléssel. Szállítási méret: 100×14×22 cm (h×sz×m); tömeg: 2,8 kg/db, 1,4 kg/fm</t>
  </si>
  <si>
    <t>GG-FF-175</t>
  </si>
  <si>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megvezető él segíti. Csomagolás: 100 db/tasak; 3.000 db/karton; méret: 5x5x1,8x0,3 cm (h×sz×m×v); szín: víztiszta; tömeg: 0,55 kg/tasak; 17,5kg/karton; Minősítő ajánlás: FLL 2008/6.12; szükséges anyagmennyiség: mintázattól függően ca. 1-1,5 db/burkolólaponként.</t>
  </si>
  <si>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megvezető él segíti. Csomagolás: 100 db/tasak;1.600db/karton; méret: 7x7x2x0,5 cm (h×sz×m×v); szín:víztiszta; tömeg: 1,40 kg/tasak; 23,4kg/karton; Minősítő ajánlás: FLL 2008/6.12; szükséges anyagmennyiség: mintázattól függően ca. 1-1,5 db/burkolólaponként.</t>
  </si>
  <si>
    <t>Újrahasznosított polisztirolból készült fugakereszt, az épületszerkezeteken kialakított burkolt felületek szabvány szerinti, nyílt fugával történő szakszerű kialakításához, a felületi víz gyors elvezetéséhez. A kereszt egyik szára a könnyítés mentén letörhető, így "T" fuga is képezhető. A letört szárakból pótkereszt képezhető. A lapok pozicionálását és cseréjét nyeregtető formájú felső él segíti. Csomagolás: 100 db/tasak; 1.000 db/karton; méret: 8x8x2x1 cm (h×sz×m×v); szín: víztiszta; tömeg: 1,4 kg/tasak; 15 kg/karton; Minősítő ajánlás: FLL 2008/6.12; szükséges anyagmennyiség: mintázattól függően ca. 1-1,5 db/burkolólaponként.</t>
  </si>
  <si>
    <t>ETA-17/1015 tanúsítvánnyal rendelkező, rothadásmentes, vegyes szintetikus szálakból (100% PES), tűnemezeléssel készült, mindkét oldalán hőkezelt mechanikai védő geotextília. Felületsúly: 300 g/m², szakítószilárdság hosszirányban: 6,0 kN/m, szakítószilárdság keresztirányban: 7,0 kN/m, statikus átszakítással szembeni ellenállás (CBR): 1,5 kN; jellemző nyílásméret: 78 µm; vízáteresztő képesség: 80 l/(m2s); ellenállósági osztály: GRK 3; szín: multicolor; csomagolás: 100 m2/tekercs; csomagolási tömeg: 30 kg/tekercs;  Fektetése 10 cm átfedéssel.</t>
  </si>
  <si>
    <t>ETA-17/1015 tanúsítvánnyal rendelkező, ásványi zúzalékból készült könnyített ültetőközeg az FLL Zöldtetők irányelve szerint, alacsony szervesanyagtartalommal, extenzív zöldtetőkhöz. Ideális termőréteg varjúhájfélék, kövirózsák és vadvirágok számára. Térfogatsúly maximális vízkapacitásnál: &lt;1600 kg/m3. 
Szállítás: Big-bag zsákban, ömlesztve, tetőre silózva</t>
  </si>
  <si>
    <t>ETA-17/1015 tanúsítvánnyal rendelkező, ásványi zúzalékból készült könnyített ültetőközeg az FLL Zöldtetők irányelve szerint, alacsony szervesanyagtartalommal, extenzív zöldtetőkhöz. Ideális termőréteg varjúhájfélék, kövirózsák és vadvirágok számára. Térfogatsúly maximális vízkapacitásnál: &lt;1600 kg/m3. Szállítás: ömlesztve vagy big-bag zsákban</t>
  </si>
  <si>
    <t>ETA-17/1015 tanúsítvánnyal rendelkező, ásványi zúzalékból készült, könnyített ültetőközeg keverék az FLL Zöldtetők rányelve szerint, többrétegű intenzív zöldtetőkhöz, nagy abszorpciós képességű adalékokkal, elsősorban cserjék és egyéb fásszárú növények részére. Térfogatsúly maximális vízkapacitásnál: &lt;1600 kg/m3;  
Szállítás: ömlesztve vagy big-bag zsákban</t>
  </si>
  <si>
    <t>ETA-17/1015 tanúsítvánnyal rendelkező, ásványi zúzalékból készült, könnyített ültetőközeg keverék az FLL Zöldtetők rányelve szerint, többrétegű intenzív zöldtetőkhöz, nagy abszorpciós képességű adalékokkal, elsősorban cserjék és egyéb fásszárú növények részére. Térfogatsúly maximális vízkapacitásnál: &lt;1600 kg/m3;  Szállítás: ömlesztve vagy big-bag zsákban</t>
  </si>
  <si>
    <t>ETA-17/1015 tanúsítvánnyal rendelkező, kétoldalon hőkezelt mechanikai védőréteg rothadásmentes, 100% szintetikus szálakból. Felületsúly: 500 g/m2; vízáteresztő képesség: 48 mm/s; szakítószilárdság hosszirányba: 5,4 KN/m; szakítószilárdság keresztirányban: 7,2 KN/m;  statikus átszakítással szembeni ellenállás (CBR): 2,3 kN; jellemző nyílásméret: 0,085 mm;   ellenállósági osztály: GRK 3; szín: multicolor, fektetése 10 cm átfedéssel</t>
  </si>
  <si>
    <t>ETA-17/1015 tanúsítvánnyal rendelkező, rothadásmentes, vegyes szintetikus szálakból, tűnemezeléssel készült, mindkét oldalán hőkezelt mechanikai védő geotextília. Felületsúly: 500 g/m², szakítószilárdság hosszirányban: 10,0 kN/m, szakítószilárdság keresztirányban: 15,0 kN/m, statikus átszakítással szembeni ellenállás (CBR): 3,0 kN; jellemző nyílásméret: 79 µm; vízáteresztő képesség: 80 l/(m2s); ellenállósági osztály: GRK 4; szín: multicolor; csomagolás: 100 m2/tekercs; csomagolási tömeg: kb. 50 kg/tekercs; fektetése 10 cm átfedéssel.</t>
  </si>
  <si>
    <t>ETA-17/1015 tanúsítvánnyal rendelkező, lángálló esővízmegtartó- és lefolyáslassító lemez emelt ütésállóságú újrahasznosított polisztirolból (HIPS), az EN ISO 11925-2 szabvány alapján vizsgálva és EN 13501-1 szabvány alapján E tűzvédelmi osztályba sorolva, magasság 25mm, lefolyáskésleltető és vízmegtartó gátstruktúrával, besüllyesztett pára-diffúziós nyílásokkal továbbá alsósíkú csatornarendszerrel, vízelvezető képesség 2%-os lejtésnél EN ISO 12958 alapján vizsgálva ca. 0,57 l/m×s, víztároló kapacitás 11,8 l/m2, felületsúly: 1,56 kg/m2.</t>
  </si>
  <si>
    <t xml:space="preserve">ETA-17/1015 tanúsítvánnyal rendelkező, ásványi zúzalékból készült, könnyített ültetőközeg keverék az FLL Zöldtetők rányelve szerint, többrétegű intenzív zöldtetőkhöz, nagy abszorpciós képességű adalékokkal, elsősorban cserjék és egyéb fásszárú növények részére. Térfogatsúly maximális vízkapacitásnál: &lt;1600 kg/m3;  Szállítás: ömlesztve </t>
  </si>
  <si>
    <t>ETA-17/1015 tanúsítvánnyal rendelkező, ásványi zúzalékból készült, könnyített ültetőközeg keverék az FLL Zöldtetők rányelve szerint, többrétegű intenzív zöldtetőkhöz, nagy abszorpciós képességű adalékokkal, elsősorban cserjék és egyéb fásszárú növények részére. Térfogatsúly maximális vízkapacitásnál: &lt;1600 kg/m3; Szállítás: Big-bag zsákban</t>
  </si>
  <si>
    <t>ETA-17/1015 tanúsítvánnyal rendelkező, ásványi zúzalékból készült könnyített ültetőközeg az FLL Zöldtetők irányelve szerint, alacsony szervesanyagtartalommal, extenzív zöldtetőkhöz. Ideális termőréteg varjúhájfélék, kövirózsák és vadvirágok számára. Térfogatsúly maximális vízkapacitásnál: &lt;1600 kg/m3. Szállítás: ömlesztve.</t>
  </si>
  <si>
    <t>ETA-17/1015 tanúsítvánnyal rendelkező, ásványi zúzalékból készült könnyített ültetőközeg az FLL Zöldtetők irányelve szerint, alacsony szervesanyagtartalommal, extenzív zöldtetőkhöz. Ideális termőréteg varjúhájfélék, kövirózsák és vadvirágok számára. Térfogatsúly maximális vízkapacitásnál: &lt;1600 kg/m3. Szállítás: Big-bag zsákban</t>
  </si>
  <si>
    <t>ETA-17/1015 tanúsítvánnyal és CE jelzéssel rendelkező esővízmegtartó- és lefolyáslassító lemez emelt ütésállóságú újrahasznosított polisztirolból (HIPS), magasság 25 mm, lefolyáskésleltető és vízmegtartó gátstruktúrával, besüllyesztett pára-diffúziós nyílásokkal továbbá alsósíkú csatornarendszerrel, nyomószilárdság (feltöltés nélkül) 322 kN/m2 , vízelvezető képesség 2%-os lejtésnél EN ISO 12958 alapján vizsgálva 0,57 l/ms, víztároló kapacitás 11,8 l/m2, EN 12225 alapján mikrobiológiai ellenállóságra tesztelt, tűzállósága EN 13501-5 alapján "BROOF(t2)" osztályba sorolt, gyártói utasítás szerinti szállítása és beépítése.</t>
  </si>
  <si>
    <t>ETA-17/1015 tanúsítvánnyal és CE jelzéssel rendelkező, nemszőtt, végtelenített polipropilén szálakból készült, UV stabilizált, elválasztó- és szűrő geotextil extenzív zöldtetőkhöz. felületsúly: 105 g/m²; vastagság: 0,8 mm; szakítószilárdság hosszirányban: 8 kN/m; szakítószilárdság keresztirányban: 8 kN/m;  statikus átszakítással szembeni ellenállás (CBR): 1240 N; dinamikus átszakítási ellenállás (kúpos ejtővizsgálat): 26 mm; vízáteresztő képesség: 140 l/m2s; jellemző nyílásméret: 0,13 mm; ellenállósági osztály: GRK 2; csomagolás: 200 m2/tekercs; csomagolási tömeg: 26 kg/tekercs; szín: szürke; fektetése 10 cm átfedéssel.</t>
  </si>
  <si>
    <t>ETA-17/1015 tanúsítvánnyal és CE jelzéssel rendelkező, nemszőtt, végtelenített polipropilén szálakból készült, UV stabilizált, elválasztó- és szűrő geotextil extenzív- és félintenzív zöldtetőkhöz. felületsúly: 155 g/m²; vastagság: 1,2 mm; szakítószilárdság hosszirányban: 12 kN/m; szakítószilárdság keresztirányban: 12 kN/m;  statikus átszakítással szembeni ellenállás (CBR): 1800 N; dinamikus átszakítási ellenállás (kúpos ejtővizsgálat): 20 mm; vízáteresztő képesség: 105 l/m2s; jellemző nyílásméret: 0,10 mm; ellenállósági osztály: GRK 3; csomagolás: 200 m2/tekercs; csomagolási tömeg: 36 kg/tekercs; szín: szürke; fektetése 10 cm átfedéssel.</t>
  </si>
  <si>
    <t>ETA-17/1015 tanúsítvánnyal és CE jelzéssel rendelkező esővízmegtartó- és lefolyáslassító lemez emelt ütésállóságú újrahasznosított polisztirolból (HIPS), félintenzív- és intenzív zöldtetőkhöz, magasság 40 mm, lefolyáskésleltető és vízmegtartó gátstruktúrával, besüllyesztett pára-diffúziós nyílásokkal továbbá alsósíkú csatornarendszerrel, nyomószilárdság feltöltés nélkül: 338 kN/m2 vizsgálati jegyzőkönyv szerint (középérték, SKZ-Testing GmbH, Würzburg, Németország), nyomószilárdság feltöltve 10% összenyomódásnál: 588 kN/m2, mindenkori legkisebb nyomószilárdság: 210 kN/m2 (garanciavállalás határértéke), vízelvezető képesség 2%-os lejtésnél EN ISO 12958 alapján vizsgálva 1,01 l/m×s, víztároló kapacitás 19,59 l/m2, EN 12225 alapján mikrobiológiai ellenállóságra tesztelt.</t>
  </si>
  <si>
    <t>ETA-17/1015 tanúsítvánnyal és CE jelzéssel rendelkező kb. 60 mm magas esővízmegtartó- és lefolyáslassító lemez emelt ütésállóságú újrahasznosított polisztirolból (HIPS), félintenzív- vagy intenzív tetőkertekhez, árasztásos tetőkhöz (kb. 50 mm-es vízszintig, DiaDrain-120-WM rendszerben akár 100 mm-es vízszintig), valamint a drénlemez feltöltésével és a szűrő geotextil felett elhelyezett ágyazóréteggel az időszakosan járműforgalommal terhelt burkolt felületekhez, pl.parkolókhoz, tűzoltó felvonulási területekhez. Körbefutó átlapolósávval, lefolyáskésleltető- és vízmegtartó gátstruktúrával, nagyméretű víztároló kamrákkal a 30,45 l/m2-es vízvisszatartásért. A kiemelt vállakon lévő, vízelvezetést és pára-diffuziót biztosító perforáció valamint az alsósíkú csatornarendszer révén kifejezetten ajánlott fordított rétegrendű tetőkhöz. Alkalmas diffúziós- és kapilláris öntözéshez. Nyomószilárdság: 122 kN/m2 (átlag); Vízelvezető képesség 2%-os lejtésnél EN ISO 12958 alapján vizsgálva 2,06 l/(m×s); "E" tűzvédelmi osztályba sorolva az EN 13501-1 szabvány szerint.</t>
  </si>
  <si>
    <t>ETA-17/1015 tanúsítvánnyal és CE jelzéssel rendelkező, nemszőtt, végtelenített polipropilén szálakból készült, UV stabilizált, elválasztó- és szűrő geotextil intenzív zöldtetőkhöz. felületsúly: 200 g/m²; vastagság: 1,9 mm; szakítószilárdság hosszirányban: 16 kN/m; szakítószilárdság keresztirányban: 16 kN/m;  statikus átszakítással szembeni ellenállás (CBR): 2350 N; dinamikus átszakítási ellenállás (kúpos ejtővizsgálat): 22 mm; vízáteresztő képesség: 115 l/m2s; jellemző nyílásméret: 0,10 mm; ellenállósági osztály: GRK 3; csomagolás: 350 m2/tekercs; csomagolási tömeg: 80 kg/tekercs; szín: szürke
Fektetése 10 cm átfedéssel.</t>
  </si>
  <si>
    <t>ETA-17/1015 tanúsítvánnyal és CE jelzéssel rendelkező, nemszőtt, végtelenített polipropilén szálakból készült, UV stabilizált, elválasztó- és szűrő geotextil intenzív zöldtetőkhöz. felületsúly: 200 g/m²; vastagság: 1,9 mm; szakítószilárdság hosszirányban: 16 kN/m; szakítószilárdság keresztirányban: 16 kN/m;  statikus átszakítással szembeni ellenállás (CBR): 2350 N; dinamikus átszakítási ellenállás (kúpos ejtővizsgálat): 22 mm; vízáteresztő képesség: 115 l/m2s; jellemző nyílásméret: 0,10 mm; ellenállósági osztály: GRK 3; csomagolás: 350 m2/tekercs; csomagolási tömeg: 80 kg/tekercs; szín: szürke; fektetése 10 cm átfedéssel.</t>
  </si>
  <si>
    <t>ETA-17/1015 tanúsítvánnyal és CE jelzéssel rendelkező esővízmegtartó- és lefolyáslassító lemez emelt ütésállóságú újrahasznosított polisztirolból (HIPS), magasság 25mm, lefolyáskésleltető és vízmegtartó gátstruktúrával, besüllyesztett pára-diffúziós nyílásokkal továbbá alsósíkú csatornarendszerrel, nyomószilárdság (feltöltés nélkül) 322 kN/m2 , vízelvezető képesség 2%-os lejtésnél EN ISO 12958 alapján vizsgálva 0,57 l/m*s, víztároló kapacitás 11,8 l/m2, EN 12225 alapján mikrobiológiai ellenállóságra tesztelt, tűzállósága EN 13501-5 alapján "BROOF(t2)" osztályba sorolt.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</si>
</sst>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Ft-40E]_-;\-* #,##0.00\ [$Ft-40E]_-;_-* &quot;-&quot;??\ [$Ft-40E]_-;_-@_-"/>
    <numFmt numFmtId="166" formatCode="0.0"/>
  </numFmts>
  <fonts count="19" x14ac:knownFonts="1">
    <font>
      <sz val="11"/>
      <color theme="1"/>
      <name val="Calibri"/>
      <family val="2"/>
      <charset val="238"/>
      <scheme val="minor"/>
    </font>
    <font>
      <b/>
      <sz val="10"/>
      <name val="Arial"/>
      <family val="2"/>
      <charset val="238"/>
    </font>
    <font>
      <sz val="10"/>
      <name val="Arial"/>
      <family val="2"/>
      <charset val="238"/>
    </font>
    <font>
      <b/>
      <sz val="11"/>
      <name val="Arial"/>
      <family val="2"/>
      <charset val="238"/>
    </font>
    <font>
      <sz val="11"/>
      <name val="Arial"/>
      <family val="2"/>
      <charset val="238"/>
    </font>
    <font>
      <b/>
      <vertAlign val="superscript"/>
      <sz val="10"/>
      <name val="Arial"/>
      <family val="2"/>
      <charset val="238"/>
    </font>
    <font>
      <sz val="10"/>
      <color indexed="8"/>
      <name val="Arial"/>
      <family val="2"/>
      <charset val="238"/>
    </font>
    <font>
      <sz val="10"/>
      <color indexed="10"/>
      <name val="Arial"/>
      <family val="2"/>
      <charset val="238"/>
    </font>
    <font>
      <b/>
      <sz val="11"/>
      <color indexed="8"/>
      <name val="Calibri"/>
      <family val="2"/>
      <charset val="238"/>
    </font>
    <font>
      <b/>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sz val="10"/>
      <color rgb="FFFF0000"/>
      <name val="Arial"/>
      <family val="2"/>
      <charset val="238"/>
    </font>
    <font>
      <sz val="11"/>
      <color rgb="FFFF0000"/>
      <name val="Arial"/>
      <family val="2"/>
      <charset val="238"/>
    </font>
    <font>
      <b/>
      <sz val="11"/>
      <color theme="1"/>
      <name val="Arial"/>
      <family val="2"/>
      <charset val="238"/>
    </font>
    <font>
      <sz val="11"/>
      <name val="Calibri"/>
      <family val="2"/>
      <charset val="238"/>
      <scheme val="minor"/>
    </font>
    <font>
      <b/>
      <sz val="11"/>
      <name val="Calibri"/>
      <family val="2"/>
      <charset val="238"/>
      <scheme val="minor"/>
    </font>
    <font>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4">
    <xf numFmtId="0" fontId="0" fillId="0" borderId="0" xfId="0"/>
    <xf numFmtId="0" fontId="10" fillId="0" borderId="0" xfId="0" applyFont="1"/>
    <xf numFmtId="0" fontId="11" fillId="0" borderId="0" xfId="0" applyFont="1"/>
    <xf numFmtId="0" fontId="1" fillId="0" borderId="0" xfId="0" applyFont="1"/>
    <xf numFmtId="0" fontId="1" fillId="0" borderId="0" xfId="0" applyFont="1" applyAlignment="1">
      <alignment horizontal="right" wrapText="1"/>
    </xf>
    <xf numFmtId="0" fontId="1" fillId="0" borderId="0" xfId="0" applyFont="1" applyAlignment="1">
      <alignment wrapText="1"/>
    </xf>
    <xf numFmtId="0" fontId="2" fillId="0" borderId="0" xfId="0" applyFont="1" applyAlignment="1">
      <alignment wrapText="1"/>
    </xf>
    <xf numFmtId="0" fontId="11" fillId="0" borderId="0" xfId="0" applyFont="1" applyAlignment="1">
      <alignment wrapText="1"/>
    </xf>
    <xf numFmtId="164" fontId="1" fillId="0" borderId="0" xfId="0" applyNumberFormat="1" applyFont="1"/>
    <xf numFmtId="0" fontId="2" fillId="0" borderId="0" xfId="0" applyFont="1"/>
    <xf numFmtId="0" fontId="12" fillId="0" borderId="0" xfId="0" applyFont="1"/>
    <xf numFmtId="0" fontId="1" fillId="0" borderId="0" xfId="0" applyFont="1" applyAlignment="1">
      <alignment horizontal="left" vertical="center"/>
    </xf>
    <xf numFmtId="0" fontId="2" fillId="0" borderId="0" xfId="0" applyFont="1" applyFill="1" applyAlignment="1">
      <alignment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NumberFormat="1" applyFont="1" applyAlignment="1">
      <alignment horizontal="right" wrapText="1"/>
    </xf>
    <xf numFmtId="0" fontId="1" fillId="0" borderId="0" xfId="0" applyNumberFormat="1"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166" fontId="1" fillId="0" borderId="0" xfId="0" applyNumberFormat="1" applyFont="1" applyAlignment="1">
      <alignment horizontal="right" wrapText="1"/>
    </xf>
    <xf numFmtId="165" fontId="12" fillId="0" borderId="0" xfId="0" applyNumberFormat="1" applyFont="1"/>
    <xf numFmtId="164" fontId="12" fillId="0" borderId="0" xfId="0" applyNumberFormat="1" applyFont="1"/>
    <xf numFmtId="0" fontId="4" fillId="0" borderId="0" xfId="0" applyFont="1"/>
    <xf numFmtId="0" fontId="1" fillId="0" borderId="0" xfId="0" applyFont="1" applyAlignment="1">
      <alignment vertical="center" wrapText="1"/>
    </xf>
    <xf numFmtId="166" fontId="1" fillId="0" borderId="0" xfId="0" applyNumberFormat="1" applyFont="1" applyAlignment="1">
      <alignment horizontal="right" vertical="center" wrapText="1"/>
    </xf>
    <xf numFmtId="164" fontId="1" fillId="0" borderId="0" xfId="0" applyNumberFormat="1" applyFont="1" applyAlignment="1">
      <alignment vertical="center"/>
    </xf>
    <xf numFmtId="0" fontId="1" fillId="0" borderId="0" xfId="0" applyFont="1" applyAlignment="1">
      <alignment vertical="center"/>
    </xf>
    <xf numFmtId="165" fontId="12" fillId="0" borderId="0" xfId="0" applyNumberFormat="1" applyFont="1" applyAlignment="1">
      <alignment vertical="center"/>
    </xf>
    <xf numFmtId="0" fontId="12" fillId="0" borderId="0" xfId="0" applyFont="1" applyAlignment="1">
      <alignment vertical="center"/>
    </xf>
    <xf numFmtId="164" fontId="12" fillId="0" borderId="0" xfId="0" applyNumberFormat="1" applyFont="1" applyAlignment="1">
      <alignment vertical="center"/>
    </xf>
    <xf numFmtId="165" fontId="1" fillId="0" borderId="0" xfId="0" applyNumberFormat="1" applyFont="1" applyAlignment="1">
      <alignment vertical="center"/>
    </xf>
    <xf numFmtId="0" fontId="13" fillId="0" borderId="0" xfId="0" applyFont="1"/>
    <xf numFmtId="0" fontId="12" fillId="0" borderId="0" xfId="0" applyFont="1" applyAlignment="1">
      <alignment wrapText="1"/>
    </xf>
    <xf numFmtId="0" fontId="11" fillId="0" borderId="0" xfId="0" applyFont="1" applyAlignment="1">
      <alignment vertical="top" wrapText="1"/>
    </xf>
    <xf numFmtId="0" fontId="12" fillId="0" borderId="0" xfId="0" applyFont="1" applyAlignment="1">
      <alignment horizontal="justify" vertical="center"/>
    </xf>
    <xf numFmtId="0" fontId="12" fillId="0" borderId="0" xfId="0" applyFont="1" applyAlignment="1">
      <alignment vertical="center" wrapText="1"/>
    </xf>
    <xf numFmtId="0" fontId="1" fillId="0" borderId="0" xfId="0" applyFont="1" applyAlignment="1"/>
    <xf numFmtId="0" fontId="2" fillId="0" borderId="0" xfId="0" applyFont="1" applyAlignment="1"/>
    <xf numFmtId="0" fontId="11" fillId="0" borderId="0" xfId="0" applyFont="1" applyAlignment="1"/>
    <xf numFmtId="0" fontId="12" fillId="0" borderId="0" xfId="0" applyFont="1" applyAlignment="1"/>
    <xf numFmtId="0" fontId="2" fillId="0" borderId="0" xfId="0" applyFont="1" applyAlignment="1">
      <alignment vertical="center" wrapText="1"/>
    </xf>
    <xf numFmtId="0" fontId="2" fillId="0" borderId="0" xfId="0" applyNumberFormat="1" applyFont="1" applyAlignment="1">
      <alignment vertical="center" wrapText="1"/>
    </xf>
    <xf numFmtId="0" fontId="2" fillId="0" borderId="0" xfId="0" applyFont="1" applyFill="1" applyAlignment="1">
      <alignment vertical="center" wrapText="1"/>
    </xf>
    <xf numFmtId="0" fontId="11" fillId="0" borderId="0" xfId="0" applyFont="1" applyAlignment="1">
      <alignment vertical="center"/>
    </xf>
    <xf numFmtId="0" fontId="13" fillId="0" borderId="0" xfId="0" applyFont="1" applyAlignment="1">
      <alignment vertical="center"/>
    </xf>
    <xf numFmtId="0" fontId="14" fillId="0" borderId="0" xfId="0" applyFont="1"/>
    <xf numFmtId="0" fontId="15" fillId="0" borderId="0" xfId="0" applyFont="1" applyAlignment="1">
      <alignment horizontal="left" vertical="center" wrapText="1"/>
    </xf>
    <xf numFmtId="0" fontId="15" fillId="0" borderId="0" xfId="0" applyFont="1"/>
    <xf numFmtId="0" fontId="9" fillId="0" borderId="0" xfId="0" applyFont="1" applyAlignment="1">
      <alignment wrapText="1"/>
    </xf>
    <xf numFmtId="0" fontId="11" fillId="0" borderId="0" xfId="0" applyFont="1" applyAlignment="1">
      <alignment vertical="center" wrapText="1"/>
    </xf>
    <xf numFmtId="164" fontId="12" fillId="0" borderId="0" xfId="0" applyNumberFormat="1" applyFont="1" applyAlignment="1"/>
    <xf numFmtId="164" fontId="1" fillId="0" borderId="0" xfId="0" applyNumberFormat="1" applyFont="1" applyAlignment="1"/>
    <xf numFmtId="165" fontId="12" fillId="0" borderId="0" xfId="0" applyNumberFormat="1" applyFont="1" applyAlignment="1"/>
    <xf numFmtId="0" fontId="1" fillId="0" borderId="0" xfId="0" applyFont="1" applyAlignment="1">
      <alignment horizontal="left"/>
    </xf>
    <xf numFmtId="0" fontId="3" fillId="0" borderId="0" xfId="0" applyFont="1"/>
    <xf numFmtId="0" fontId="2" fillId="2" borderId="0" xfId="0" applyFont="1" applyFill="1"/>
    <xf numFmtId="0" fontId="16" fillId="0" borderId="0" xfId="0" applyFont="1"/>
    <xf numFmtId="0" fontId="16" fillId="0" borderId="0" xfId="0" applyFont="1" applyAlignment="1">
      <alignment wrapText="1"/>
    </xf>
    <xf numFmtId="0" fontId="17" fillId="0" borderId="0" xfId="0" applyFont="1"/>
    <xf numFmtId="0" fontId="18" fillId="0" borderId="0" xfId="0" applyFont="1"/>
    <xf numFmtId="0" fontId="16" fillId="0" borderId="0" xfId="0" applyFont="1" applyAlignment="1">
      <alignment vertical="center"/>
    </xf>
    <xf numFmtId="0" fontId="3" fillId="0" borderId="0" xfId="0" applyFont="1" applyAlignment="1">
      <alignment wrapText="1"/>
    </xf>
    <xf numFmtId="0" fontId="4" fillId="0" borderId="0" xfId="0" applyFont="1" applyAlignment="1">
      <alignment wrapText="1"/>
    </xf>
    <xf numFmtId="0" fontId="13" fillId="0" borderId="0" xfId="0" applyFont="1" applyAlignment="1">
      <alignment wrapText="1"/>
    </xf>
    <xf numFmtId="0" fontId="11" fillId="0" borderId="0" xfId="0" applyFont="1" applyFill="1" applyAlignment="1">
      <alignment horizontal="justify" vertical="top"/>
    </xf>
    <xf numFmtId="0" fontId="12" fillId="0" borderId="0" xfId="0" applyFont="1" applyFill="1"/>
    <xf numFmtId="0" fontId="2" fillId="0" borderId="0" xfId="0" applyFont="1" applyAlignment="1">
      <alignment horizontal="center" vertical="center" wrapText="1"/>
    </xf>
    <xf numFmtId="0" fontId="3" fillId="0" borderId="0" xfId="0" applyFont="1" applyAlignment="1"/>
    <xf numFmtId="0" fontId="3" fillId="0" borderId="0" xfId="0" applyFont="1" applyAlignment="1">
      <alignment horizontal="left" wrapText="1"/>
    </xf>
    <xf numFmtId="0" fontId="15" fillId="0" borderId="0" xfId="0" applyFont="1" applyAlignment="1">
      <alignment vertical="top" wrapText="1"/>
    </xf>
    <xf numFmtId="0" fontId="15"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zoomScale="90" zoomScaleNormal="90" workbookViewId="0">
      <selection activeCell="B21" sqref="B21"/>
    </sheetView>
  </sheetViews>
  <sheetFormatPr defaultColWidth="9.109375" defaultRowHeight="13.2" x14ac:dyDescent="0.25"/>
  <cols>
    <col min="1" max="1" width="20.6640625" style="2" customWidth="1"/>
    <col min="2" max="2" width="48.33203125" style="44" customWidth="1"/>
    <col min="3" max="4" width="10.6640625" style="2" customWidth="1"/>
    <col min="5" max="16384" width="9.109375" style="2"/>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27.6" x14ac:dyDescent="0.25">
      <c r="A2" s="19" t="s">
        <v>303</v>
      </c>
      <c r="B2" s="18" t="s">
        <v>317</v>
      </c>
      <c r="C2" s="18"/>
      <c r="D2" s="18"/>
      <c r="E2" s="18"/>
      <c r="F2" s="18"/>
      <c r="G2" s="18"/>
      <c r="H2" s="18"/>
      <c r="I2" s="18"/>
      <c r="J2" s="18"/>
      <c r="K2" s="18"/>
      <c r="L2" s="18"/>
      <c r="M2" s="17"/>
      <c r="N2" s="17"/>
    </row>
    <row r="3" spans="1:14" ht="13.8" x14ac:dyDescent="0.25">
      <c r="A3" s="19" t="s">
        <v>25</v>
      </c>
      <c r="B3" s="71" t="s">
        <v>34</v>
      </c>
      <c r="C3" s="71"/>
      <c r="D3" s="71"/>
      <c r="E3" s="71"/>
      <c r="F3" s="71"/>
      <c r="G3" s="71"/>
      <c r="H3" s="71"/>
      <c r="I3" s="71"/>
      <c r="J3" s="71"/>
      <c r="K3" s="71"/>
      <c r="L3" s="71"/>
      <c r="M3" s="71"/>
      <c r="N3" s="71"/>
    </row>
    <row r="4" spans="1:14" ht="15.6" x14ac:dyDescent="0.25">
      <c r="A4" s="13" t="s">
        <v>3</v>
      </c>
      <c r="B4" s="11" t="s">
        <v>32</v>
      </c>
      <c r="C4" s="20"/>
      <c r="D4" s="11" t="s">
        <v>19</v>
      </c>
      <c r="E4" s="8"/>
      <c r="F4" s="3" t="s">
        <v>11</v>
      </c>
      <c r="G4" s="8">
        <f>C4*E4</f>
        <v>0</v>
      </c>
      <c r="H4" s="21" t="s">
        <v>13</v>
      </c>
      <c r="I4" s="8">
        <v>0</v>
      </c>
      <c r="J4" s="3" t="s">
        <v>11</v>
      </c>
      <c r="K4" s="8">
        <f>C4*I4</f>
        <v>0</v>
      </c>
      <c r="L4" s="10" t="s">
        <v>13</v>
      </c>
      <c r="M4" s="22">
        <f>G4+K4</f>
        <v>0</v>
      </c>
      <c r="N4" s="10" t="s">
        <v>13</v>
      </c>
    </row>
    <row r="5" spans="1:14" ht="145.19999999999999" x14ac:dyDescent="0.25">
      <c r="A5" s="13"/>
      <c r="B5" s="41" t="s">
        <v>352</v>
      </c>
      <c r="C5" s="14"/>
      <c r="D5" s="11"/>
    </row>
    <row r="6" spans="1:14" ht="15.6" x14ac:dyDescent="0.25">
      <c r="A6" s="3" t="s">
        <v>4</v>
      </c>
      <c r="B6" s="27" t="s">
        <v>30</v>
      </c>
      <c r="C6" s="20">
        <v>0</v>
      </c>
      <c r="D6" s="11" t="s">
        <v>19</v>
      </c>
      <c r="E6" s="8">
        <v>0</v>
      </c>
      <c r="F6" s="3" t="s">
        <v>11</v>
      </c>
      <c r="G6" s="8">
        <f>C6*E6</f>
        <v>0</v>
      </c>
      <c r="H6" s="21" t="s">
        <v>13</v>
      </c>
      <c r="I6" s="8">
        <v>0</v>
      </c>
      <c r="J6" s="3" t="s">
        <v>11</v>
      </c>
      <c r="K6" s="8">
        <f>C6*I6</f>
        <v>0</v>
      </c>
      <c r="L6" s="10" t="s">
        <v>13</v>
      </c>
      <c r="M6" s="22">
        <f>G6+K6</f>
        <v>0</v>
      </c>
      <c r="N6" s="10" t="s">
        <v>13</v>
      </c>
    </row>
    <row r="7" spans="1:14" ht="158.4" x14ac:dyDescent="0.25">
      <c r="B7" s="42" t="s">
        <v>364</v>
      </c>
      <c r="C7" s="15"/>
      <c r="D7" s="16"/>
    </row>
    <row r="8" spans="1:14" ht="15.6" x14ac:dyDescent="0.25">
      <c r="A8" s="3" t="s">
        <v>7</v>
      </c>
      <c r="B8" s="27" t="s">
        <v>27</v>
      </c>
      <c r="C8" s="20">
        <v>0</v>
      </c>
      <c r="D8" s="11" t="s">
        <v>19</v>
      </c>
      <c r="E8" s="8">
        <v>0</v>
      </c>
      <c r="F8" s="3" t="s">
        <v>11</v>
      </c>
      <c r="G8" s="8">
        <f>C8*E8</f>
        <v>0</v>
      </c>
      <c r="H8" s="21" t="s">
        <v>13</v>
      </c>
      <c r="I8" s="8">
        <v>0</v>
      </c>
      <c r="J8" s="3" t="s">
        <v>11</v>
      </c>
      <c r="K8" s="8">
        <f>C8*I8</f>
        <v>0</v>
      </c>
      <c r="L8" s="10" t="s">
        <v>13</v>
      </c>
      <c r="M8" s="22">
        <f>G8+K8</f>
        <v>0</v>
      </c>
      <c r="N8" s="10" t="s">
        <v>13</v>
      </c>
    </row>
    <row r="9" spans="1:14" ht="158.4" x14ac:dyDescent="0.25">
      <c r="B9" s="43" t="s">
        <v>366</v>
      </c>
      <c r="C9" s="4"/>
      <c r="D9" s="5"/>
    </row>
    <row r="10" spans="1:14" ht="15.6" x14ac:dyDescent="0.25">
      <c r="A10" s="3" t="s">
        <v>8</v>
      </c>
      <c r="B10" s="27" t="s">
        <v>29</v>
      </c>
      <c r="C10" s="20">
        <v>0</v>
      </c>
      <c r="D10" s="11" t="s">
        <v>20</v>
      </c>
      <c r="E10" s="8">
        <v>0</v>
      </c>
      <c r="F10" s="3" t="s">
        <v>12</v>
      </c>
      <c r="G10" s="8">
        <f>C10*E10</f>
        <v>0</v>
      </c>
      <c r="H10" s="21" t="s">
        <v>13</v>
      </c>
      <c r="I10" s="8">
        <v>0</v>
      </c>
      <c r="J10" s="3" t="s">
        <v>12</v>
      </c>
      <c r="K10" s="8">
        <f>C10*I10</f>
        <v>0</v>
      </c>
      <c r="L10" s="10" t="s">
        <v>13</v>
      </c>
      <c r="M10" s="22">
        <f>G10+K10</f>
        <v>0</v>
      </c>
      <c r="N10" s="10" t="s">
        <v>13</v>
      </c>
    </row>
    <row r="11" spans="1:14" ht="92.4" x14ac:dyDescent="0.25">
      <c r="B11" s="43" t="s">
        <v>353</v>
      </c>
      <c r="C11" s="4"/>
      <c r="D11" s="5"/>
      <c r="E11" s="8"/>
      <c r="F11" s="3"/>
    </row>
    <row r="12" spans="1:14" ht="27.6" x14ac:dyDescent="0.25">
      <c r="A12" s="19" t="s">
        <v>303</v>
      </c>
      <c r="B12" s="18" t="s">
        <v>318</v>
      </c>
    </row>
    <row r="13" spans="1:14" ht="13.8" x14ac:dyDescent="0.25">
      <c r="A13" s="19" t="s">
        <v>25</v>
      </c>
      <c r="B13" s="71" t="s">
        <v>34</v>
      </c>
      <c r="C13" s="71"/>
      <c r="D13" s="71"/>
      <c r="E13" s="71"/>
      <c r="F13" s="71"/>
      <c r="G13" s="71"/>
      <c r="H13" s="71"/>
      <c r="I13" s="71"/>
      <c r="J13" s="71"/>
      <c r="K13" s="71"/>
      <c r="L13" s="71"/>
      <c r="M13" s="71"/>
      <c r="N13" s="71"/>
    </row>
    <row r="14" spans="1:14" ht="15.6" x14ac:dyDescent="0.25">
      <c r="A14" s="3" t="s">
        <v>36</v>
      </c>
      <c r="B14" s="27" t="s">
        <v>31</v>
      </c>
      <c r="C14" s="20">
        <v>0</v>
      </c>
      <c r="D14" s="11" t="s">
        <v>19</v>
      </c>
      <c r="E14" s="8">
        <v>0</v>
      </c>
      <c r="F14" s="3" t="s">
        <v>11</v>
      </c>
      <c r="G14" s="8">
        <f>C14*E14</f>
        <v>0</v>
      </c>
      <c r="H14" s="21" t="s">
        <v>13</v>
      </c>
      <c r="I14" s="8">
        <v>0</v>
      </c>
      <c r="J14" s="3" t="s">
        <v>11</v>
      </c>
      <c r="K14" s="8">
        <f>C14*I14</f>
        <v>0</v>
      </c>
      <c r="L14" s="10" t="s">
        <v>13</v>
      </c>
      <c r="M14" s="22">
        <f>G14+K14</f>
        <v>0</v>
      </c>
      <c r="N14" s="10" t="s">
        <v>13</v>
      </c>
    </row>
    <row r="15" spans="1:14" ht="158.4" x14ac:dyDescent="0.25">
      <c r="B15" s="43" t="s">
        <v>365</v>
      </c>
      <c r="C15" s="4"/>
      <c r="D15" s="5"/>
    </row>
    <row r="16" spans="1:14" ht="15.6" x14ac:dyDescent="0.25">
      <c r="A16" s="3" t="s">
        <v>4</v>
      </c>
      <c r="B16" s="27" t="s">
        <v>30</v>
      </c>
      <c r="C16" s="20">
        <v>0</v>
      </c>
      <c r="D16" s="11" t="s">
        <v>19</v>
      </c>
      <c r="E16" s="8">
        <v>0</v>
      </c>
      <c r="F16" s="3" t="s">
        <v>11</v>
      </c>
      <c r="G16" s="8">
        <f>C16*E16</f>
        <v>0</v>
      </c>
      <c r="H16" s="21" t="s">
        <v>13</v>
      </c>
      <c r="I16" s="8">
        <v>0</v>
      </c>
      <c r="J16" s="3" t="s">
        <v>11</v>
      </c>
      <c r="K16" s="8">
        <f>C16*I16</f>
        <v>0</v>
      </c>
      <c r="L16" s="10" t="s">
        <v>13</v>
      </c>
      <c r="M16" s="22">
        <f>G16+K16</f>
        <v>0</v>
      </c>
      <c r="N16" s="10" t="s">
        <v>13</v>
      </c>
    </row>
    <row r="17" spans="1:14" ht="158.4" x14ac:dyDescent="0.25">
      <c r="B17" s="42" t="s">
        <v>364</v>
      </c>
      <c r="C17" s="15"/>
      <c r="D17" s="16"/>
    </row>
    <row r="18" spans="1:14" ht="15.6" x14ac:dyDescent="0.25">
      <c r="A18" s="3" t="s">
        <v>7</v>
      </c>
      <c r="B18" s="27" t="s">
        <v>27</v>
      </c>
      <c r="C18" s="20">
        <v>0</v>
      </c>
      <c r="D18" s="11" t="s">
        <v>19</v>
      </c>
      <c r="E18" s="8">
        <v>0</v>
      </c>
      <c r="F18" s="3" t="s">
        <v>11</v>
      </c>
      <c r="G18" s="8">
        <f>C18*E18</f>
        <v>0</v>
      </c>
      <c r="H18" s="21" t="s">
        <v>13</v>
      </c>
      <c r="I18" s="8">
        <v>0</v>
      </c>
      <c r="J18" s="3" t="s">
        <v>11</v>
      </c>
      <c r="K18" s="8">
        <f>C18*I18</f>
        <v>0</v>
      </c>
      <c r="L18" s="10" t="s">
        <v>13</v>
      </c>
      <c r="M18" s="22">
        <f>G18+K18</f>
        <v>0</v>
      </c>
      <c r="N18" s="10" t="s">
        <v>13</v>
      </c>
    </row>
    <row r="19" spans="1:14" ht="158.4" x14ac:dyDescent="0.25">
      <c r="B19" s="43" t="s">
        <v>366</v>
      </c>
      <c r="C19" s="4"/>
      <c r="D19" s="5"/>
    </row>
    <row r="20" spans="1:14" ht="15.6" x14ac:dyDescent="0.25">
      <c r="A20" s="3" t="s">
        <v>8</v>
      </c>
      <c r="B20" s="27" t="s">
        <v>29</v>
      </c>
      <c r="C20" s="20">
        <v>0</v>
      </c>
      <c r="D20" s="11" t="s">
        <v>20</v>
      </c>
      <c r="E20" s="8">
        <v>0</v>
      </c>
      <c r="F20" s="3" t="s">
        <v>12</v>
      </c>
      <c r="G20" s="8">
        <f>C20*E20</f>
        <v>0</v>
      </c>
      <c r="H20" s="21" t="s">
        <v>13</v>
      </c>
      <c r="I20" s="8">
        <v>0</v>
      </c>
      <c r="J20" s="3" t="s">
        <v>12</v>
      </c>
      <c r="K20" s="8">
        <f>C20*I20</f>
        <v>0</v>
      </c>
      <c r="L20" s="10" t="s">
        <v>13</v>
      </c>
      <c r="M20" s="22">
        <f>G20+K20</f>
        <v>0</v>
      </c>
      <c r="N20" s="10" t="s">
        <v>13</v>
      </c>
    </row>
    <row r="21" spans="1:14" ht="92.4" x14ac:dyDescent="0.25">
      <c r="B21" s="43" t="s">
        <v>354</v>
      </c>
      <c r="C21" s="4"/>
      <c r="D21" s="5"/>
      <c r="E21" s="8"/>
      <c r="F21" s="3"/>
    </row>
    <row r="23" spans="1:14" x14ac:dyDescent="0.25">
      <c r="B23" s="45"/>
    </row>
  </sheetData>
  <mergeCells count="8">
    <mergeCell ref="B13:N13"/>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1"/>
  <sheetViews>
    <sheetView zoomScaleNormal="100" workbookViewId="0">
      <selection activeCell="C4" sqref="C4"/>
    </sheetView>
  </sheetViews>
  <sheetFormatPr defaultColWidth="9.109375" defaultRowHeight="14.4" x14ac:dyDescent="0.3"/>
  <cols>
    <col min="1" max="1" width="20.5546875" style="57" customWidth="1"/>
    <col min="2" max="2" width="47.33203125" style="58" customWidth="1"/>
    <col min="3" max="4" width="10.6640625" style="57" customWidth="1"/>
    <col min="5" max="16384" width="9.109375" style="57"/>
  </cols>
  <sheetData>
    <row r="1" spans="1:15" ht="27.6" x14ac:dyDescent="0.3">
      <c r="A1" s="17" t="s">
        <v>0</v>
      </c>
      <c r="B1" s="18" t="s">
        <v>1</v>
      </c>
      <c r="C1" s="73" t="s">
        <v>2</v>
      </c>
      <c r="D1" s="73"/>
      <c r="E1" s="73" t="s">
        <v>14</v>
      </c>
      <c r="F1" s="73"/>
      <c r="G1" s="73" t="s">
        <v>16</v>
      </c>
      <c r="H1" s="73"/>
      <c r="I1" s="73" t="s">
        <v>15</v>
      </c>
      <c r="J1" s="73"/>
      <c r="K1" s="73" t="s">
        <v>17</v>
      </c>
      <c r="L1" s="73"/>
      <c r="M1" s="72" t="s">
        <v>18</v>
      </c>
      <c r="N1" s="72"/>
    </row>
    <row r="2" spans="1:15" x14ac:dyDescent="0.3">
      <c r="A2" s="55" t="s">
        <v>284</v>
      </c>
      <c r="B2" s="63"/>
      <c r="C2" s="1"/>
      <c r="D2" s="1"/>
      <c r="E2" s="1"/>
      <c r="F2" s="1"/>
      <c r="G2" s="1"/>
      <c r="H2" s="1"/>
      <c r="I2" s="1"/>
      <c r="J2" s="1"/>
      <c r="K2" s="1"/>
      <c r="L2" s="1"/>
      <c r="M2" s="1"/>
      <c r="N2" s="1"/>
    </row>
    <row r="3" spans="1:15" s="60" customFormat="1" ht="13.8" x14ac:dyDescent="0.3">
      <c r="A3" s="19" t="s">
        <v>25</v>
      </c>
      <c r="B3" s="71" t="s">
        <v>34</v>
      </c>
      <c r="C3" s="71"/>
      <c r="D3" s="71"/>
      <c r="E3" s="71"/>
      <c r="F3" s="71"/>
      <c r="G3" s="71"/>
      <c r="H3" s="71"/>
      <c r="I3" s="71"/>
      <c r="J3" s="71"/>
      <c r="K3" s="71"/>
      <c r="L3" s="71"/>
      <c r="M3" s="71"/>
      <c r="N3" s="71"/>
    </row>
    <row r="4" spans="1:15" x14ac:dyDescent="0.3">
      <c r="A4" s="3" t="s">
        <v>172</v>
      </c>
      <c r="B4" s="5" t="s">
        <v>286</v>
      </c>
      <c r="C4" s="20">
        <v>0</v>
      </c>
      <c r="D4" s="11" t="s">
        <v>9</v>
      </c>
      <c r="E4" s="8">
        <v>0</v>
      </c>
      <c r="F4" s="3" t="s">
        <v>10</v>
      </c>
      <c r="G4" s="8">
        <f>C4*E4</f>
        <v>0</v>
      </c>
      <c r="H4" s="21" t="s">
        <v>13</v>
      </c>
      <c r="I4" s="8">
        <v>0</v>
      </c>
      <c r="J4" s="3" t="s">
        <v>10</v>
      </c>
      <c r="K4" s="8">
        <f>C4*I4</f>
        <v>0</v>
      </c>
      <c r="L4" s="10" t="s">
        <v>13</v>
      </c>
      <c r="M4" s="22">
        <f>G4+K4</f>
        <v>0</v>
      </c>
      <c r="N4" s="10" t="s">
        <v>13</v>
      </c>
    </row>
    <row r="5" spans="1:15" ht="158.4" x14ac:dyDescent="0.3">
      <c r="A5" s="9"/>
      <c r="B5" s="50" t="s">
        <v>285</v>
      </c>
    </row>
    <row r="6" spans="1:15" x14ac:dyDescent="0.3">
      <c r="A6" s="3" t="s">
        <v>171</v>
      </c>
      <c r="B6" s="5" t="s">
        <v>286</v>
      </c>
      <c r="C6" s="20">
        <v>0</v>
      </c>
      <c r="D6" s="11" t="s">
        <v>9</v>
      </c>
      <c r="E6" s="8">
        <v>0</v>
      </c>
      <c r="F6" s="3" t="s">
        <v>10</v>
      </c>
      <c r="G6" s="8">
        <f>C6*E6</f>
        <v>0</v>
      </c>
      <c r="H6" s="21" t="s">
        <v>13</v>
      </c>
      <c r="I6" s="8">
        <v>0</v>
      </c>
      <c r="J6" s="3" t="s">
        <v>10</v>
      </c>
      <c r="K6" s="8">
        <f>C6*I6</f>
        <v>0</v>
      </c>
      <c r="L6" s="10" t="s">
        <v>13</v>
      </c>
      <c r="M6" s="22">
        <f>G6+K6</f>
        <v>0</v>
      </c>
      <c r="N6" s="10" t="s">
        <v>13</v>
      </c>
    </row>
    <row r="7" spans="1:15" ht="158.4" x14ac:dyDescent="0.3">
      <c r="A7" s="9"/>
      <c r="B7" s="50" t="s">
        <v>287</v>
      </c>
    </row>
    <row r="8" spans="1:15" x14ac:dyDescent="0.3">
      <c r="A8" s="3" t="s">
        <v>170</v>
      </c>
      <c r="B8" s="5" t="s">
        <v>288</v>
      </c>
      <c r="C8" s="20">
        <v>0</v>
      </c>
      <c r="D8" s="11" t="s">
        <v>9</v>
      </c>
      <c r="E8" s="8">
        <v>0</v>
      </c>
      <c r="F8" s="3" t="s">
        <v>10</v>
      </c>
      <c r="G8" s="8">
        <f>C8*E8</f>
        <v>0</v>
      </c>
      <c r="H8" s="21" t="s">
        <v>13</v>
      </c>
      <c r="I8" s="8">
        <v>0</v>
      </c>
      <c r="J8" s="3" t="s">
        <v>10</v>
      </c>
      <c r="K8" s="8">
        <f>C8*I8</f>
        <v>0</v>
      </c>
      <c r="L8" s="10" t="s">
        <v>13</v>
      </c>
      <c r="M8" s="22">
        <f>G8+K8</f>
        <v>0</v>
      </c>
      <c r="N8" s="10" t="s">
        <v>13</v>
      </c>
    </row>
    <row r="9" spans="1:15" ht="184.8" x14ac:dyDescent="0.3">
      <c r="A9" s="9"/>
      <c r="B9" s="50" t="s">
        <v>169</v>
      </c>
    </row>
    <row r="10" spans="1:15" x14ac:dyDescent="0.3">
      <c r="A10" s="55" t="s">
        <v>168</v>
      </c>
      <c r="B10" s="63"/>
      <c r="C10" s="1"/>
      <c r="D10" s="1"/>
      <c r="E10" s="1"/>
      <c r="F10" s="1"/>
      <c r="G10" s="1"/>
      <c r="H10" s="1"/>
      <c r="I10" s="1"/>
      <c r="J10" s="1"/>
      <c r="K10" s="1"/>
      <c r="L10" s="1"/>
      <c r="M10" s="1"/>
      <c r="N10" s="1"/>
    </row>
    <row r="11" spans="1:15" x14ac:dyDescent="0.3">
      <c r="A11" s="19" t="s">
        <v>25</v>
      </c>
      <c r="B11" s="71" t="s">
        <v>34</v>
      </c>
      <c r="C11" s="71"/>
      <c r="D11" s="71"/>
      <c r="E11" s="71"/>
      <c r="F11" s="71"/>
      <c r="G11" s="71"/>
      <c r="H11" s="71"/>
      <c r="I11" s="71"/>
      <c r="J11" s="71"/>
      <c r="K11" s="71"/>
      <c r="L11" s="71"/>
      <c r="M11" s="71"/>
      <c r="N11" s="71"/>
    </row>
    <row r="12" spans="1:15" ht="17.399999999999999" customHeight="1" x14ac:dyDescent="0.3">
      <c r="A12" s="13" t="s">
        <v>167</v>
      </c>
      <c r="B12" s="5" t="s">
        <v>289</v>
      </c>
      <c r="C12" s="25">
        <v>0</v>
      </c>
      <c r="D12" s="11" t="s">
        <v>9</v>
      </c>
      <c r="E12" s="26">
        <v>0</v>
      </c>
      <c r="F12" s="27" t="s">
        <v>10</v>
      </c>
      <c r="G12" s="26">
        <f>C12*E12</f>
        <v>0</v>
      </c>
      <c r="H12" s="28" t="s">
        <v>13</v>
      </c>
      <c r="I12" s="26">
        <v>0</v>
      </c>
      <c r="J12" s="27" t="s">
        <v>10</v>
      </c>
      <c r="K12" s="26">
        <f>C12*I12</f>
        <v>0</v>
      </c>
      <c r="L12" s="29" t="s">
        <v>13</v>
      </c>
      <c r="M12" s="30">
        <f>G12+K12</f>
        <v>0</v>
      </c>
      <c r="N12" s="29" t="s">
        <v>13</v>
      </c>
      <c r="O12" s="61"/>
    </row>
    <row r="13" spans="1:15" ht="115.5" customHeight="1" x14ac:dyDescent="0.3">
      <c r="A13" s="13"/>
      <c r="B13" s="50" t="s">
        <v>166</v>
      </c>
      <c r="C13" s="47"/>
      <c r="D13" s="47"/>
      <c r="E13" s="47"/>
      <c r="F13" s="47"/>
      <c r="G13" s="47"/>
      <c r="H13" s="47"/>
      <c r="I13" s="47"/>
      <c r="J13" s="47"/>
      <c r="K13" s="47"/>
      <c r="L13" s="47"/>
      <c r="M13" s="47"/>
      <c r="N13" s="47"/>
    </row>
    <row r="14" spans="1:15" ht="20.25" customHeight="1" x14ac:dyDescent="0.3">
      <c r="A14" s="13" t="s">
        <v>193</v>
      </c>
      <c r="B14" s="24" t="s">
        <v>291</v>
      </c>
      <c r="C14" s="25">
        <v>0</v>
      </c>
      <c r="D14" s="11" t="s">
        <v>9</v>
      </c>
      <c r="E14" s="26">
        <v>0</v>
      </c>
      <c r="F14" s="27" t="s">
        <v>10</v>
      </c>
      <c r="G14" s="26">
        <f>C14*E14</f>
        <v>0</v>
      </c>
      <c r="H14" s="28" t="s">
        <v>13</v>
      </c>
      <c r="I14" s="26">
        <v>0</v>
      </c>
      <c r="J14" s="27" t="s">
        <v>10</v>
      </c>
      <c r="K14" s="26">
        <f>C14*I14</f>
        <v>0</v>
      </c>
      <c r="L14" s="29" t="s">
        <v>13</v>
      </c>
      <c r="M14" s="30">
        <f>G14+K14</f>
        <v>0</v>
      </c>
      <c r="N14" s="29" t="s">
        <v>13</v>
      </c>
    </row>
    <row r="15" spans="1:15" ht="105.6" x14ac:dyDescent="0.3">
      <c r="A15" s="13"/>
      <c r="B15" s="41" t="s">
        <v>290</v>
      </c>
      <c r="C15" s="47"/>
      <c r="D15" s="47"/>
      <c r="E15" s="47"/>
      <c r="F15" s="47"/>
      <c r="G15" s="47"/>
      <c r="H15" s="47"/>
      <c r="I15" s="47"/>
      <c r="J15" s="47"/>
      <c r="K15" s="47"/>
      <c r="L15" s="47"/>
      <c r="M15" s="47"/>
      <c r="N15" s="47"/>
    </row>
    <row r="16" spans="1:15" x14ac:dyDescent="0.3">
      <c r="A16" s="62" t="s">
        <v>165</v>
      </c>
      <c r="B16" s="6"/>
    </row>
    <row r="17" spans="1:14" s="60" customFormat="1" ht="13.8" x14ac:dyDescent="0.3">
      <c r="A17" s="19" t="s">
        <v>25</v>
      </c>
      <c r="B17" s="71" t="s">
        <v>164</v>
      </c>
      <c r="C17" s="71"/>
      <c r="D17" s="71"/>
      <c r="E17" s="71"/>
      <c r="F17" s="71"/>
      <c r="G17" s="71"/>
      <c r="H17" s="71"/>
      <c r="I17" s="71"/>
      <c r="J17" s="71"/>
      <c r="K17" s="71"/>
      <c r="L17" s="71"/>
      <c r="M17" s="71"/>
      <c r="N17" s="71"/>
    </row>
    <row r="18" spans="1:14" x14ac:dyDescent="0.3">
      <c r="A18" s="3" t="s">
        <v>163</v>
      </c>
      <c r="B18" s="5" t="s">
        <v>292</v>
      </c>
      <c r="C18" s="20">
        <v>0</v>
      </c>
      <c r="D18" s="11" t="s">
        <v>9</v>
      </c>
      <c r="E18" s="8">
        <v>0</v>
      </c>
      <c r="F18" s="3" t="s">
        <v>10</v>
      </c>
      <c r="G18" s="8">
        <f>C18*E18</f>
        <v>0</v>
      </c>
      <c r="H18" s="21" t="s">
        <v>13</v>
      </c>
      <c r="I18" s="8">
        <v>0</v>
      </c>
      <c r="J18" s="3" t="s">
        <v>10</v>
      </c>
      <c r="K18" s="8">
        <f>C18*I18</f>
        <v>0</v>
      </c>
      <c r="L18" s="10" t="s">
        <v>13</v>
      </c>
      <c r="M18" s="22">
        <f>G18+K18</f>
        <v>0</v>
      </c>
      <c r="N18" s="10" t="s">
        <v>13</v>
      </c>
    </row>
    <row r="19" spans="1:14" ht="93" customHeight="1" x14ac:dyDescent="0.3">
      <c r="A19" s="9"/>
      <c r="B19" s="50" t="s">
        <v>162</v>
      </c>
    </row>
    <row r="20" spans="1:14" x14ac:dyDescent="0.3">
      <c r="A20" s="3" t="s">
        <v>161</v>
      </c>
      <c r="B20" s="5" t="s">
        <v>292</v>
      </c>
      <c r="C20" s="20">
        <v>0</v>
      </c>
      <c r="D20" s="11" t="s">
        <v>9</v>
      </c>
      <c r="E20" s="8">
        <v>0</v>
      </c>
      <c r="F20" s="3" t="s">
        <v>10</v>
      </c>
      <c r="G20" s="8">
        <f>C20*E20</f>
        <v>0</v>
      </c>
      <c r="H20" s="21" t="s">
        <v>13</v>
      </c>
      <c r="I20" s="8">
        <v>0</v>
      </c>
      <c r="J20" s="3" t="s">
        <v>10</v>
      </c>
      <c r="K20" s="8">
        <f>C20*I20</f>
        <v>0</v>
      </c>
      <c r="L20" s="10" t="s">
        <v>13</v>
      </c>
      <c r="M20" s="22">
        <f>G20+K20</f>
        <v>0</v>
      </c>
      <c r="N20" s="10" t="s">
        <v>13</v>
      </c>
    </row>
    <row r="21" spans="1:14" ht="93" customHeight="1" x14ac:dyDescent="0.3">
      <c r="A21" s="9"/>
      <c r="B21" s="50" t="s">
        <v>160</v>
      </c>
    </row>
    <row r="22" spans="1:14" x14ac:dyDescent="0.3">
      <c r="A22" s="3" t="s">
        <v>159</v>
      </c>
      <c r="B22" s="5" t="s">
        <v>292</v>
      </c>
      <c r="C22" s="20">
        <v>0</v>
      </c>
      <c r="D22" s="11" t="s">
        <v>9</v>
      </c>
      <c r="E22" s="8">
        <v>0</v>
      </c>
      <c r="F22" s="3" t="s">
        <v>10</v>
      </c>
      <c r="G22" s="8">
        <f>C22*E22</f>
        <v>0</v>
      </c>
      <c r="H22" s="21" t="s">
        <v>13</v>
      </c>
      <c r="I22" s="8">
        <v>0</v>
      </c>
      <c r="J22" s="3" t="s">
        <v>10</v>
      </c>
      <c r="K22" s="8">
        <f>C22*I22</f>
        <v>0</v>
      </c>
      <c r="L22" s="10" t="s">
        <v>13</v>
      </c>
      <c r="M22" s="22">
        <f>G22+K22</f>
        <v>0</v>
      </c>
      <c r="N22" s="10" t="s">
        <v>13</v>
      </c>
    </row>
    <row r="23" spans="1:14" ht="93" customHeight="1" x14ac:dyDescent="0.3">
      <c r="A23" s="67"/>
      <c r="B23" s="41" t="s">
        <v>158</v>
      </c>
    </row>
    <row r="24" spans="1:14" x14ac:dyDescent="0.3">
      <c r="A24" s="3" t="s">
        <v>157</v>
      </c>
      <c r="B24" s="5" t="s">
        <v>293</v>
      </c>
      <c r="C24" s="20">
        <v>0</v>
      </c>
      <c r="D24" s="11" t="s">
        <v>9</v>
      </c>
      <c r="E24" s="8">
        <v>0</v>
      </c>
      <c r="F24" s="3" t="s">
        <v>10</v>
      </c>
      <c r="G24" s="8">
        <f>C24*E24</f>
        <v>0</v>
      </c>
      <c r="H24" s="21" t="s">
        <v>13</v>
      </c>
      <c r="I24" s="8">
        <v>0</v>
      </c>
      <c r="J24" s="3" t="s">
        <v>10</v>
      </c>
      <c r="K24" s="8">
        <f>C24*I24</f>
        <v>0</v>
      </c>
      <c r="L24" s="10" t="s">
        <v>13</v>
      </c>
      <c r="M24" s="22">
        <f>G24+K24</f>
        <v>0</v>
      </c>
      <c r="N24" s="10" t="s">
        <v>13</v>
      </c>
    </row>
    <row r="25" spans="1:14" ht="108" customHeight="1" x14ac:dyDescent="0.3">
      <c r="A25" s="9"/>
      <c r="B25" s="50" t="s">
        <v>156</v>
      </c>
    </row>
    <row r="26" spans="1:14" x14ac:dyDescent="0.3">
      <c r="A26" s="27" t="s">
        <v>155</v>
      </c>
      <c r="B26" s="24" t="s">
        <v>293</v>
      </c>
      <c r="C26" s="25">
        <v>0</v>
      </c>
      <c r="D26" s="11" t="s">
        <v>9</v>
      </c>
      <c r="E26" s="26">
        <v>0</v>
      </c>
      <c r="F26" s="27" t="s">
        <v>10</v>
      </c>
      <c r="G26" s="26">
        <f>C26*E26</f>
        <v>0</v>
      </c>
      <c r="H26" s="28" t="s">
        <v>13</v>
      </c>
      <c r="I26" s="26">
        <v>0</v>
      </c>
      <c r="J26" s="27" t="s">
        <v>10</v>
      </c>
      <c r="K26" s="26">
        <f>C26*I26</f>
        <v>0</v>
      </c>
      <c r="L26" s="29" t="s">
        <v>13</v>
      </c>
      <c r="M26" s="30">
        <f>G26+K26</f>
        <v>0</v>
      </c>
      <c r="N26" s="29" t="s">
        <v>13</v>
      </c>
    </row>
    <row r="27" spans="1:14" ht="108" customHeight="1" x14ac:dyDescent="0.3">
      <c r="A27" s="9"/>
      <c r="B27" s="50" t="s">
        <v>154</v>
      </c>
    </row>
    <row r="28" spans="1:14" s="61" customFormat="1" x14ac:dyDescent="0.3">
      <c r="A28" s="27" t="s">
        <v>153</v>
      </c>
      <c r="B28" s="24" t="s">
        <v>293</v>
      </c>
      <c r="C28" s="25">
        <v>0</v>
      </c>
      <c r="D28" s="11" t="s">
        <v>9</v>
      </c>
      <c r="E28" s="26">
        <v>0</v>
      </c>
      <c r="F28" s="27" t="s">
        <v>10</v>
      </c>
      <c r="G28" s="26">
        <f>C28*E28</f>
        <v>0</v>
      </c>
      <c r="H28" s="28" t="s">
        <v>13</v>
      </c>
      <c r="I28" s="26">
        <v>0</v>
      </c>
      <c r="J28" s="27" t="s">
        <v>10</v>
      </c>
      <c r="K28" s="26">
        <f>C28*I28</f>
        <v>0</v>
      </c>
      <c r="L28" s="29" t="s">
        <v>13</v>
      </c>
      <c r="M28" s="30">
        <f>G28+K28</f>
        <v>0</v>
      </c>
      <c r="N28" s="29" t="s">
        <v>13</v>
      </c>
    </row>
    <row r="29" spans="1:14" ht="92.4" x14ac:dyDescent="0.3">
      <c r="A29" s="67"/>
      <c r="B29" s="41" t="s">
        <v>152</v>
      </c>
    </row>
    <row r="30" spans="1:14" x14ac:dyDescent="0.3">
      <c r="A30" s="3" t="s">
        <v>151</v>
      </c>
      <c r="B30" s="36" t="s">
        <v>149</v>
      </c>
      <c r="C30" s="25">
        <v>0</v>
      </c>
      <c r="D30" s="11" t="s">
        <v>9</v>
      </c>
      <c r="E30" s="26">
        <v>0</v>
      </c>
      <c r="F30" s="27" t="s">
        <v>10</v>
      </c>
      <c r="G30" s="26">
        <f>C30*E30</f>
        <v>0</v>
      </c>
      <c r="H30" s="28" t="s">
        <v>13</v>
      </c>
      <c r="I30" s="26">
        <v>0</v>
      </c>
      <c r="J30" s="27" t="s">
        <v>10</v>
      </c>
      <c r="K30" s="26">
        <f>C30*I30</f>
        <v>0</v>
      </c>
      <c r="L30" s="29" t="s">
        <v>13</v>
      </c>
      <c r="M30" s="30">
        <f>G30+K30</f>
        <v>0</v>
      </c>
      <c r="N30" s="29" t="s">
        <v>13</v>
      </c>
    </row>
    <row r="31" spans="1:14" ht="79.2" x14ac:dyDescent="0.3">
      <c r="A31" s="9"/>
      <c r="B31" s="50" t="s">
        <v>150</v>
      </c>
    </row>
    <row r="32" spans="1:14" x14ac:dyDescent="0.3">
      <c r="A32" s="3" t="s">
        <v>148</v>
      </c>
      <c r="B32" s="36" t="s">
        <v>147</v>
      </c>
      <c r="C32" s="25">
        <v>0</v>
      </c>
      <c r="D32" s="11" t="s">
        <v>9</v>
      </c>
      <c r="E32" s="26">
        <v>0</v>
      </c>
      <c r="F32" s="27" t="s">
        <v>10</v>
      </c>
      <c r="G32" s="26">
        <f>C32*E32</f>
        <v>0</v>
      </c>
      <c r="H32" s="28" t="s">
        <v>13</v>
      </c>
      <c r="I32" s="26">
        <v>0</v>
      </c>
      <c r="J32" s="27" t="s">
        <v>10</v>
      </c>
      <c r="K32" s="26">
        <f>C32*I32</f>
        <v>0</v>
      </c>
      <c r="L32" s="29" t="s">
        <v>13</v>
      </c>
      <c r="M32" s="30">
        <f>G32+K32</f>
        <v>0</v>
      </c>
      <c r="N32" s="29" t="s">
        <v>13</v>
      </c>
    </row>
    <row r="33" spans="1:14" ht="79.2" x14ac:dyDescent="0.3">
      <c r="A33" s="9"/>
      <c r="B33" s="50" t="s">
        <v>146</v>
      </c>
    </row>
    <row r="34" spans="1:14" x14ac:dyDescent="0.3">
      <c r="A34" s="3" t="s">
        <v>145</v>
      </c>
      <c r="B34" s="36" t="s">
        <v>144</v>
      </c>
      <c r="C34" s="25">
        <v>0</v>
      </c>
      <c r="D34" s="11" t="s">
        <v>9</v>
      </c>
      <c r="E34" s="26">
        <v>0</v>
      </c>
      <c r="F34" s="27" t="s">
        <v>10</v>
      </c>
      <c r="G34" s="26">
        <f>C34*E34</f>
        <v>0</v>
      </c>
      <c r="H34" s="28" t="s">
        <v>13</v>
      </c>
      <c r="I34" s="26">
        <v>0</v>
      </c>
      <c r="J34" s="27" t="s">
        <v>10</v>
      </c>
      <c r="K34" s="26">
        <f>C34*I34</f>
        <v>0</v>
      </c>
      <c r="L34" s="29" t="s">
        <v>13</v>
      </c>
      <c r="M34" s="30">
        <f>G34+K34</f>
        <v>0</v>
      </c>
      <c r="N34" s="29" t="s">
        <v>13</v>
      </c>
    </row>
    <row r="35" spans="1:14" ht="66.599999999999994" x14ac:dyDescent="0.3">
      <c r="A35" s="9"/>
      <c r="B35" s="7" t="s">
        <v>143</v>
      </c>
    </row>
    <row r="36" spans="1:14" x14ac:dyDescent="0.3">
      <c r="A36" s="3" t="s">
        <v>312</v>
      </c>
      <c r="B36" s="24" t="s">
        <v>195</v>
      </c>
      <c r="C36" s="25">
        <v>0</v>
      </c>
      <c r="D36" s="11" t="s">
        <v>9</v>
      </c>
      <c r="E36" s="26">
        <v>0</v>
      </c>
      <c r="F36" s="27" t="s">
        <v>10</v>
      </c>
      <c r="G36" s="26">
        <f>C36*E36</f>
        <v>0</v>
      </c>
      <c r="H36" s="28" t="s">
        <v>13</v>
      </c>
      <c r="I36" s="26">
        <v>0</v>
      </c>
      <c r="J36" s="27" t="s">
        <v>10</v>
      </c>
      <c r="K36" s="26">
        <f>C36*I36</f>
        <v>0</v>
      </c>
      <c r="L36" s="29" t="s">
        <v>13</v>
      </c>
      <c r="M36" s="30">
        <f>G36+K36</f>
        <v>0</v>
      </c>
      <c r="N36" s="29" t="s">
        <v>13</v>
      </c>
    </row>
    <row r="37" spans="1:14" ht="119.4" x14ac:dyDescent="0.3">
      <c r="A37" s="9"/>
      <c r="B37" s="6" t="s">
        <v>295</v>
      </c>
    </row>
    <row r="38" spans="1:14" x14ac:dyDescent="0.3">
      <c r="A38" s="3" t="s">
        <v>194</v>
      </c>
      <c r="B38" s="24" t="s">
        <v>195</v>
      </c>
      <c r="C38" s="25">
        <v>0</v>
      </c>
      <c r="D38" s="11" t="s">
        <v>9</v>
      </c>
      <c r="E38" s="26">
        <v>0</v>
      </c>
      <c r="F38" s="27" t="s">
        <v>10</v>
      </c>
      <c r="G38" s="26">
        <f>C38*E38</f>
        <v>0</v>
      </c>
      <c r="H38" s="28" t="s">
        <v>13</v>
      </c>
      <c r="I38" s="26">
        <v>0</v>
      </c>
      <c r="J38" s="27" t="s">
        <v>10</v>
      </c>
      <c r="K38" s="26">
        <f>C38*I38</f>
        <v>0</v>
      </c>
      <c r="L38" s="29" t="s">
        <v>13</v>
      </c>
      <c r="M38" s="30">
        <f>G38+K38</f>
        <v>0</v>
      </c>
      <c r="N38" s="29" t="s">
        <v>13</v>
      </c>
    </row>
    <row r="39" spans="1:14" ht="119.4" x14ac:dyDescent="0.3">
      <c r="A39" s="9"/>
      <c r="B39" s="6" t="s">
        <v>294</v>
      </c>
    </row>
    <row r="40" spans="1:14" x14ac:dyDescent="0.3">
      <c r="A40" s="55" t="s">
        <v>142</v>
      </c>
      <c r="B40" s="6"/>
    </row>
    <row r="41" spans="1:14" s="60" customFormat="1" ht="13.8" x14ac:dyDescent="0.3">
      <c r="A41" s="19" t="s">
        <v>25</v>
      </c>
      <c r="B41" s="71" t="s">
        <v>34</v>
      </c>
      <c r="C41" s="71"/>
      <c r="D41" s="71"/>
      <c r="E41" s="71"/>
      <c r="F41" s="71"/>
      <c r="G41" s="71"/>
      <c r="H41" s="71"/>
      <c r="I41" s="71"/>
      <c r="J41" s="71"/>
      <c r="K41" s="71"/>
      <c r="L41" s="71"/>
      <c r="M41" s="71"/>
      <c r="N41" s="71"/>
    </row>
    <row r="42" spans="1:14" x14ac:dyDescent="0.3">
      <c r="A42" s="59" t="s">
        <v>141</v>
      </c>
      <c r="B42" s="5" t="s">
        <v>296</v>
      </c>
      <c r="C42" s="20">
        <v>0</v>
      </c>
      <c r="D42" s="11" t="s">
        <v>9</v>
      </c>
      <c r="E42" s="8">
        <v>0</v>
      </c>
      <c r="F42" s="3" t="s">
        <v>10</v>
      </c>
      <c r="G42" s="8">
        <f>C42*E42</f>
        <v>0</v>
      </c>
      <c r="H42" s="21" t="s">
        <v>13</v>
      </c>
      <c r="I42" s="8">
        <v>0</v>
      </c>
      <c r="J42" s="3" t="s">
        <v>10</v>
      </c>
      <c r="K42" s="8">
        <f>C42*I42</f>
        <v>0</v>
      </c>
      <c r="L42" s="10" t="s">
        <v>13</v>
      </c>
      <c r="M42" s="22">
        <f>G42+K42</f>
        <v>0</v>
      </c>
      <c r="N42" s="10" t="s">
        <v>13</v>
      </c>
    </row>
    <row r="43" spans="1:14" ht="177.6" customHeight="1" x14ac:dyDescent="0.3">
      <c r="B43" s="50" t="s">
        <v>314</v>
      </c>
    </row>
    <row r="44" spans="1:14" x14ac:dyDescent="0.3">
      <c r="A44" s="59" t="s">
        <v>140</v>
      </c>
      <c r="B44" s="5" t="s">
        <v>296</v>
      </c>
      <c r="C44" s="20">
        <v>0</v>
      </c>
      <c r="D44" s="11" t="s">
        <v>9</v>
      </c>
      <c r="E44" s="8">
        <v>0</v>
      </c>
      <c r="F44" s="3" t="s">
        <v>10</v>
      </c>
      <c r="G44" s="8">
        <f>C44*E44</f>
        <v>0</v>
      </c>
      <c r="H44" s="21" t="s">
        <v>13</v>
      </c>
      <c r="I44" s="8">
        <v>0</v>
      </c>
      <c r="J44" s="3" t="s">
        <v>10</v>
      </c>
      <c r="K44" s="8">
        <f>C44*I44</f>
        <v>0</v>
      </c>
      <c r="L44" s="10" t="s">
        <v>13</v>
      </c>
      <c r="M44" s="22">
        <f>G44+K44</f>
        <v>0</v>
      </c>
      <c r="N44" s="10" t="s">
        <v>13</v>
      </c>
    </row>
    <row r="45" spans="1:14" ht="145.19999999999999" x14ac:dyDescent="0.3">
      <c r="B45" s="50" t="s">
        <v>315</v>
      </c>
    </row>
    <row r="46" spans="1:14" x14ac:dyDescent="0.3">
      <c r="A46" s="59" t="s">
        <v>139</v>
      </c>
      <c r="B46" s="5" t="s">
        <v>296</v>
      </c>
      <c r="C46" s="20">
        <v>0</v>
      </c>
      <c r="D46" s="11" t="s">
        <v>9</v>
      </c>
      <c r="E46" s="8">
        <v>0</v>
      </c>
      <c r="F46" s="3" t="s">
        <v>10</v>
      </c>
      <c r="G46" s="8">
        <f>C46*E46</f>
        <v>0</v>
      </c>
      <c r="H46" s="21" t="s">
        <v>13</v>
      </c>
      <c r="I46" s="8">
        <v>0</v>
      </c>
      <c r="J46" s="3" t="s">
        <v>10</v>
      </c>
      <c r="K46" s="8">
        <f>C46*I46</f>
        <v>0</v>
      </c>
      <c r="L46" s="10" t="s">
        <v>13</v>
      </c>
      <c r="M46" s="22">
        <f>G46+K46</f>
        <v>0</v>
      </c>
      <c r="N46" s="10" t="s">
        <v>13</v>
      </c>
    </row>
    <row r="47" spans="1:14" ht="171.6" x14ac:dyDescent="0.3">
      <c r="B47" s="50" t="s">
        <v>313</v>
      </c>
    </row>
    <row r="48" spans="1:14" x14ac:dyDescent="0.3">
      <c r="A48" s="55" t="s">
        <v>137</v>
      </c>
      <c r="B48" s="6"/>
    </row>
    <row r="49" spans="1:14" x14ac:dyDescent="0.3">
      <c r="A49" s="19" t="s">
        <v>25</v>
      </c>
      <c r="B49" s="71" t="s">
        <v>34</v>
      </c>
      <c r="C49" s="71"/>
      <c r="D49" s="71"/>
      <c r="E49" s="71"/>
      <c r="F49" s="71"/>
      <c r="G49" s="71"/>
      <c r="H49" s="71"/>
      <c r="I49" s="71"/>
      <c r="J49" s="71"/>
      <c r="K49" s="71"/>
      <c r="L49" s="71"/>
      <c r="M49" s="71"/>
      <c r="N49" s="71"/>
    </row>
    <row r="50" spans="1:14" x14ac:dyDescent="0.3">
      <c r="A50" s="3" t="s">
        <v>138</v>
      </c>
      <c r="B50" s="5" t="s">
        <v>137</v>
      </c>
    </row>
    <row r="51" spans="1:14" ht="100.95" customHeight="1" x14ac:dyDescent="0.3">
      <c r="B51" s="50" t="s">
        <v>136</v>
      </c>
    </row>
  </sheetData>
  <mergeCells count="11">
    <mergeCell ref="B49:N49"/>
    <mergeCell ref="B3:N3"/>
    <mergeCell ref="B17:N17"/>
    <mergeCell ref="B41:N41"/>
    <mergeCell ref="M1:N1"/>
    <mergeCell ref="C1:D1"/>
    <mergeCell ref="E1:F1"/>
    <mergeCell ref="G1:H1"/>
    <mergeCell ref="I1:J1"/>
    <mergeCell ref="K1:L1"/>
    <mergeCell ref="B11:N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
  <sheetViews>
    <sheetView zoomScale="90" zoomScaleNormal="90" workbookViewId="0">
      <selection activeCell="C4" sqref="C4"/>
    </sheetView>
  </sheetViews>
  <sheetFormatPr defaultColWidth="9.109375" defaultRowHeight="13.2" x14ac:dyDescent="0.25"/>
  <cols>
    <col min="1" max="1" width="20.6640625" style="2" customWidth="1"/>
    <col min="2" max="2" width="45.6640625" style="2" customWidth="1"/>
    <col min="3" max="14" width="10.6640625" style="2" customWidth="1"/>
    <col min="15" max="16384" width="9.109375" style="2"/>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55" t="s">
        <v>185</v>
      </c>
      <c r="B2" s="63"/>
      <c r="C2" s="1"/>
      <c r="D2" s="1"/>
      <c r="E2" s="1"/>
      <c r="F2" s="1"/>
      <c r="G2" s="1"/>
      <c r="H2" s="1"/>
      <c r="I2" s="1"/>
      <c r="J2" s="1"/>
      <c r="K2" s="1"/>
      <c r="L2" s="1"/>
      <c r="M2" s="1"/>
      <c r="N2" s="1"/>
    </row>
    <row r="3" spans="1:14" ht="13.8" x14ac:dyDescent="0.25">
      <c r="A3" s="19" t="s">
        <v>25</v>
      </c>
      <c r="B3" s="71" t="s">
        <v>34</v>
      </c>
      <c r="C3" s="71"/>
      <c r="D3" s="71"/>
      <c r="E3" s="71"/>
      <c r="F3" s="71"/>
      <c r="G3" s="71"/>
      <c r="H3" s="71"/>
      <c r="I3" s="71"/>
      <c r="J3" s="71"/>
      <c r="K3" s="71"/>
      <c r="L3" s="71"/>
      <c r="M3" s="71"/>
      <c r="N3" s="71"/>
    </row>
    <row r="4" spans="1:14" x14ac:dyDescent="0.25">
      <c r="A4" s="3" t="s">
        <v>297</v>
      </c>
      <c r="B4" s="5" t="s">
        <v>184</v>
      </c>
      <c r="C4" s="20">
        <v>0</v>
      </c>
      <c r="D4" s="11" t="s">
        <v>183</v>
      </c>
      <c r="E4" s="8">
        <v>0</v>
      </c>
      <c r="F4" s="3" t="s">
        <v>182</v>
      </c>
      <c r="G4" s="8">
        <f>C4*E4</f>
        <v>0</v>
      </c>
      <c r="H4" s="21" t="s">
        <v>13</v>
      </c>
      <c r="I4" s="8">
        <v>0</v>
      </c>
      <c r="J4" s="3" t="s">
        <v>182</v>
      </c>
      <c r="K4" s="8">
        <f>G4*I4</f>
        <v>0</v>
      </c>
      <c r="L4" s="10" t="s">
        <v>13</v>
      </c>
      <c r="M4" s="22">
        <f>G4+K4</f>
        <v>0</v>
      </c>
      <c r="N4" s="10" t="s">
        <v>13</v>
      </c>
    </row>
    <row r="5" spans="1:14" ht="105.6" x14ac:dyDescent="0.25">
      <c r="A5" s="9"/>
      <c r="B5" s="50" t="s">
        <v>298</v>
      </c>
      <c r="C5" s="23"/>
      <c r="D5" s="23"/>
      <c r="E5" s="23"/>
      <c r="F5" s="23"/>
      <c r="G5" s="23"/>
      <c r="H5" s="23"/>
      <c r="I5" s="23"/>
      <c r="J5" s="23"/>
      <c r="K5" s="23"/>
      <c r="L5" s="23"/>
      <c r="M5" s="23"/>
      <c r="N5" s="23"/>
    </row>
    <row r="6" spans="1:14" ht="15.6" x14ac:dyDescent="0.25">
      <c r="A6" s="3" t="s">
        <v>316</v>
      </c>
      <c r="B6" s="10" t="s">
        <v>181</v>
      </c>
      <c r="C6" s="20">
        <v>0</v>
      </c>
      <c r="D6" s="11" t="s">
        <v>19</v>
      </c>
      <c r="E6" s="8">
        <v>0</v>
      </c>
      <c r="F6" s="3" t="s">
        <v>11</v>
      </c>
      <c r="G6" s="8">
        <f>C6*E6</f>
        <v>0</v>
      </c>
      <c r="H6" s="21" t="s">
        <v>13</v>
      </c>
      <c r="I6" s="8">
        <v>0</v>
      </c>
      <c r="J6" s="3" t="s">
        <v>11</v>
      </c>
      <c r="K6" s="8">
        <f>G6*I6</f>
        <v>0</v>
      </c>
      <c r="L6" s="10" t="s">
        <v>13</v>
      </c>
      <c r="M6" s="22">
        <f>G6+K6</f>
        <v>0</v>
      </c>
      <c r="N6" s="10" t="s">
        <v>13</v>
      </c>
    </row>
    <row r="7" spans="1:14" ht="145.19999999999999" x14ac:dyDescent="0.25">
      <c r="B7" s="50" t="s">
        <v>180</v>
      </c>
    </row>
    <row r="8" spans="1:14" x14ac:dyDescent="0.25">
      <c r="B8" s="7"/>
    </row>
  </sheetData>
  <mergeCells count="7">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zoomScale="90" zoomScaleNormal="90" workbookViewId="0">
      <selection activeCell="B19" sqref="B19"/>
    </sheetView>
  </sheetViews>
  <sheetFormatPr defaultColWidth="9.109375" defaultRowHeight="13.2" x14ac:dyDescent="0.25"/>
  <cols>
    <col min="1" max="1" width="22" style="2" customWidth="1"/>
    <col min="2" max="2" width="49.44140625" style="9" customWidth="1"/>
    <col min="3" max="4" width="10.6640625" style="2" customWidth="1"/>
    <col min="5" max="16384" width="9.109375" style="2"/>
  </cols>
  <sheetData>
    <row r="1" spans="1:14" ht="13.8" x14ac:dyDescent="0.25">
      <c r="A1" s="17" t="s">
        <v>0</v>
      </c>
      <c r="B1" s="18" t="s">
        <v>1</v>
      </c>
      <c r="C1" s="73" t="s">
        <v>2</v>
      </c>
      <c r="D1" s="73"/>
      <c r="E1" s="73" t="s">
        <v>14</v>
      </c>
      <c r="F1" s="73"/>
      <c r="G1" s="73" t="s">
        <v>16</v>
      </c>
      <c r="H1" s="73"/>
      <c r="I1" s="73" t="s">
        <v>15</v>
      </c>
      <c r="J1" s="73"/>
      <c r="K1" s="73" t="s">
        <v>17</v>
      </c>
      <c r="L1" s="73"/>
      <c r="M1" s="72" t="s">
        <v>18</v>
      </c>
      <c r="N1" s="72"/>
    </row>
    <row r="2" spans="1:14" ht="38.25" customHeight="1" x14ac:dyDescent="0.25">
      <c r="A2" s="19" t="s">
        <v>304</v>
      </c>
      <c r="B2" s="18" t="s">
        <v>317</v>
      </c>
      <c r="C2" s="18"/>
      <c r="D2" s="18"/>
      <c r="E2" s="18"/>
      <c r="F2" s="18"/>
      <c r="G2" s="18"/>
      <c r="H2" s="18"/>
      <c r="I2" s="18"/>
      <c r="J2" s="18"/>
      <c r="K2" s="18"/>
      <c r="L2" s="18"/>
      <c r="M2" s="17"/>
      <c r="N2" s="17"/>
    </row>
    <row r="3" spans="1:14" ht="13.8" x14ac:dyDescent="0.25">
      <c r="A3" s="19" t="s">
        <v>25</v>
      </c>
      <c r="B3" s="71" t="s">
        <v>34</v>
      </c>
      <c r="C3" s="71"/>
      <c r="D3" s="71"/>
      <c r="E3" s="71"/>
      <c r="F3" s="71"/>
      <c r="G3" s="71"/>
      <c r="H3" s="71"/>
      <c r="I3" s="71"/>
      <c r="J3" s="71"/>
      <c r="K3" s="71"/>
      <c r="L3" s="71"/>
      <c r="M3" s="71"/>
      <c r="N3" s="71"/>
    </row>
    <row r="4" spans="1:14" ht="15.6" x14ac:dyDescent="0.25">
      <c r="A4" s="13" t="s">
        <v>3</v>
      </c>
      <c r="B4" s="11" t="s">
        <v>26</v>
      </c>
      <c r="C4" s="20">
        <v>0</v>
      </c>
      <c r="D4" s="11" t="s">
        <v>19</v>
      </c>
      <c r="E4" s="8">
        <v>0</v>
      </c>
      <c r="F4" s="3" t="s">
        <v>11</v>
      </c>
      <c r="G4" s="8">
        <f>C4*E4</f>
        <v>0</v>
      </c>
      <c r="H4" s="21" t="s">
        <v>13</v>
      </c>
      <c r="I4" s="8">
        <v>0</v>
      </c>
      <c r="J4" s="3" t="s">
        <v>11</v>
      </c>
      <c r="K4" s="8">
        <f>C4*I4</f>
        <v>0</v>
      </c>
      <c r="L4" s="10" t="s">
        <v>13</v>
      </c>
      <c r="M4" s="22">
        <f>G4+K4</f>
        <v>0</v>
      </c>
      <c r="N4" s="10" t="s">
        <v>13</v>
      </c>
    </row>
    <row r="5" spans="1:14" ht="145.19999999999999" x14ac:dyDescent="0.25">
      <c r="A5" s="13"/>
      <c r="B5" s="41" t="s">
        <v>352</v>
      </c>
      <c r="C5" s="14"/>
      <c r="D5" s="11"/>
    </row>
    <row r="6" spans="1:14" ht="15.6" x14ac:dyDescent="0.25">
      <c r="A6" s="3" t="s">
        <v>35</v>
      </c>
      <c r="B6" s="3" t="s">
        <v>30</v>
      </c>
      <c r="C6" s="20">
        <v>0</v>
      </c>
      <c r="D6" s="11" t="s">
        <v>19</v>
      </c>
      <c r="E6" s="8">
        <v>0</v>
      </c>
      <c r="F6" s="3" t="s">
        <v>11</v>
      </c>
      <c r="G6" s="8">
        <f>C6*E6</f>
        <v>0</v>
      </c>
      <c r="H6" s="21" t="s">
        <v>13</v>
      </c>
      <c r="I6" s="8">
        <v>0</v>
      </c>
      <c r="J6" s="3" t="s">
        <v>11</v>
      </c>
      <c r="K6" s="8">
        <f>C6*I6</f>
        <v>0</v>
      </c>
      <c r="L6" s="10" t="s">
        <v>13</v>
      </c>
      <c r="M6" s="22">
        <f>G6+K6</f>
        <v>0</v>
      </c>
      <c r="N6" s="10" t="s">
        <v>13</v>
      </c>
    </row>
    <row r="7" spans="1:14" ht="198" x14ac:dyDescent="0.25">
      <c r="B7" s="6" t="s">
        <v>367</v>
      </c>
      <c r="C7" s="15"/>
      <c r="D7" s="16"/>
      <c r="E7" s="8"/>
      <c r="F7" s="3"/>
    </row>
    <row r="8" spans="1:14" ht="15.6" x14ac:dyDescent="0.25">
      <c r="A8" s="3" t="s">
        <v>7</v>
      </c>
      <c r="B8" s="3" t="s">
        <v>27</v>
      </c>
      <c r="C8" s="20">
        <v>0</v>
      </c>
      <c r="D8" s="11" t="s">
        <v>19</v>
      </c>
      <c r="E8" s="8">
        <v>0</v>
      </c>
      <c r="F8" s="3" t="s">
        <v>11</v>
      </c>
      <c r="G8" s="8">
        <f>C8*E8</f>
        <v>0</v>
      </c>
      <c r="H8" s="21" t="s">
        <v>13</v>
      </c>
      <c r="I8" s="8">
        <v>0</v>
      </c>
      <c r="J8" s="3" t="s">
        <v>11</v>
      </c>
      <c r="K8" s="8">
        <f>C8*I8</f>
        <v>0</v>
      </c>
      <c r="L8" s="10" t="s">
        <v>13</v>
      </c>
      <c r="M8" s="22">
        <f>G8+K8</f>
        <v>0</v>
      </c>
      <c r="N8" s="10" t="s">
        <v>13</v>
      </c>
    </row>
    <row r="9" spans="1:14" ht="158.4" x14ac:dyDescent="0.25">
      <c r="B9" s="43" t="s">
        <v>366</v>
      </c>
      <c r="C9" s="4"/>
      <c r="D9" s="5"/>
    </row>
    <row r="10" spans="1:14" ht="15.6" x14ac:dyDescent="0.25">
      <c r="A10" s="3" t="s">
        <v>6</v>
      </c>
      <c r="B10" s="3" t="s">
        <v>28</v>
      </c>
      <c r="C10" s="20">
        <v>0</v>
      </c>
      <c r="D10" s="11" t="s">
        <v>20</v>
      </c>
      <c r="E10" s="8">
        <v>0</v>
      </c>
      <c r="F10" s="3" t="s">
        <v>12</v>
      </c>
      <c r="G10" s="8">
        <f>C10*E10</f>
        <v>0</v>
      </c>
      <c r="H10" s="21" t="s">
        <v>13</v>
      </c>
      <c r="I10" s="8">
        <v>0</v>
      </c>
      <c r="J10" s="3" t="s">
        <v>12</v>
      </c>
      <c r="K10" s="8">
        <f>C10*I10</f>
        <v>0</v>
      </c>
      <c r="L10" s="10" t="s">
        <v>13</v>
      </c>
      <c r="M10" s="22">
        <f>G10+K10</f>
        <v>0</v>
      </c>
      <c r="N10" s="10" t="s">
        <v>13</v>
      </c>
    </row>
    <row r="11" spans="1:14" ht="92.4" x14ac:dyDescent="0.25">
      <c r="A11" s="7"/>
      <c r="B11" s="6" t="s">
        <v>355</v>
      </c>
      <c r="C11" s="4"/>
      <c r="D11" s="5"/>
      <c r="E11" s="8"/>
      <c r="F11" s="3"/>
    </row>
    <row r="12" spans="1:14" ht="38.25" customHeight="1" x14ac:dyDescent="0.25">
      <c r="A12" s="19" t="s">
        <v>304</v>
      </c>
      <c r="B12" s="18" t="s">
        <v>318</v>
      </c>
      <c r="C12" s="18"/>
      <c r="D12" s="18"/>
      <c r="E12" s="18"/>
      <c r="F12" s="18"/>
      <c r="G12" s="18"/>
      <c r="H12" s="18"/>
      <c r="I12" s="18"/>
      <c r="J12" s="18"/>
      <c r="K12" s="8"/>
      <c r="L12" s="18"/>
      <c r="M12" s="17"/>
      <c r="N12" s="17"/>
    </row>
    <row r="13" spans="1:14" ht="13.8" x14ac:dyDescent="0.25">
      <c r="A13" s="19" t="s">
        <v>25</v>
      </c>
      <c r="B13" s="71" t="s">
        <v>34</v>
      </c>
      <c r="C13" s="71"/>
      <c r="D13" s="71"/>
      <c r="E13" s="71"/>
      <c r="F13" s="71"/>
      <c r="G13" s="71"/>
      <c r="H13" s="71"/>
      <c r="I13" s="71"/>
      <c r="J13" s="71"/>
      <c r="K13" s="71"/>
      <c r="L13" s="71"/>
      <c r="M13" s="71"/>
      <c r="N13" s="71"/>
    </row>
    <row r="14" spans="1:14" ht="15.6" x14ac:dyDescent="0.25">
      <c r="A14" s="3" t="s">
        <v>36</v>
      </c>
      <c r="B14" s="3" t="s">
        <v>31</v>
      </c>
      <c r="C14" s="20">
        <v>0</v>
      </c>
      <c r="D14" s="11" t="s">
        <v>19</v>
      </c>
      <c r="E14" s="8">
        <v>0</v>
      </c>
      <c r="F14" s="3" t="s">
        <v>11</v>
      </c>
      <c r="G14" s="8">
        <f>C14*E14</f>
        <v>0</v>
      </c>
      <c r="H14" s="21" t="s">
        <v>13</v>
      </c>
      <c r="I14" s="8">
        <v>0</v>
      </c>
      <c r="J14" s="3" t="s">
        <v>11</v>
      </c>
      <c r="K14" s="8">
        <f>C14*I14</f>
        <v>0</v>
      </c>
      <c r="L14" s="10" t="s">
        <v>13</v>
      </c>
      <c r="M14" s="22">
        <f>G14+K14</f>
        <v>0</v>
      </c>
      <c r="N14" s="10" t="s">
        <v>13</v>
      </c>
    </row>
    <row r="15" spans="1:14" ht="158.4" x14ac:dyDescent="0.25">
      <c r="B15" s="12" t="s">
        <v>365</v>
      </c>
      <c r="C15" s="4"/>
      <c r="D15" s="5"/>
    </row>
    <row r="16" spans="1:14" ht="15.6" x14ac:dyDescent="0.25">
      <c r="A16" s="3" t="s">
        <v>35</v>
      </c>
      <c r="B16" s="3" t="s">
        <v>30</v>
      </c>
      <c r="C16" s="20">
        <v>0</v>
      </c>
      <c r="D16" s="11" t="s">
        <v>19</v>
      </c>
      <c r="E16" s="8">
        <v>0</v>
      </c>
      <c r="F16" s="3" t="s">
        <v>11</v>
      </c>
      <c r="G16" s="8">
        <f>C16*E16</f>
        <v>0</v>
      </c>
      <c r="H16" s="21" t="s">
        <v>13</v>
      </c>
      <c r="I16" s="8">
        <v>0</v>
      </c>
      <c r="J16" s="3" t="s">
        <v>11</v>
      </c>
      <c r="K16" s="8">
        <f>C16*I16</f>
        <v>0</v>
      </c>
      <c r="L16" s="10" t="s">
        <v>13</v>
      </c>
      <c r="M16" s="22">
        <f>G16+K16</f>
        <v>0</v>
      </c>
      <c r="N16" s="10" t="s">
        <v>13</v>
      </c>
    </row>
    <row r="17" spans="1:14" ht="202.5" customHeight="1" x14ac:dyDescent="0.25">
      <c r="B17" s="6" t="s">
        <v>367</v>
      </c>
      <c r="C17" s="15"/>
      <c r="D17" s="16"/>
      <c r="E17" s="8"/>
      <c r="F17" s="3"/>
    </row>
    <row r="18" spans="1:14" ht="15.6" x14ac:dyDescent="0.25">
      <c r="A18" s="3" t="s">
        <v>7</v>
      </c>
      <c r="B18" s="3" t="s">
        <v>27</v>
      </c>
      <c r="C18" s="20">
        <v>0</v>
      </c>
      <c r="D18" s="11" t="s">
        <v>19</v>
      </c>
      <c r="E18" s="8">
        <v>0</v>
      </c>
      <c r="F18" s="3" t="s">
        <v>11</v>
      </c>
      <c r="G18" s="8">
        <f>C18*E18</f>
        <v>0</v>
      </c>
      <c r="H18" s="21" t="s">
        <v>13</v>
      </c>
      <c r="I18" s="8">
        <v>0</v>
      </c>
      <c r="J18" s="3" t="s">
        <v>11</v>
      </c>
      <c r="K18" s="8">
        <f>C18*I18</f>
        <v>0</v>
      </c>
      <c r="L18" s="10" t="s">
        <v>13</v>
      </c>
      <c r="M18" s="22">
        <f>G18+K18</f>
        <v>0</v>
      </c>
      <c r="N18" s="10" t="s">
        <v>13</v>
      </c>
    </row>
    <row r="19" spans="1:14" ht="158.4" x14ac:dyDescent="0.25">
      <c r="B19" s="12" t="s">
        <v>366</v>
      </c>
      <c r="C19" s="4"/>
      <c r="D19" s="5"/>
    </row>
    <row r="20" spans="1:14" ht="15.6" x14ac:dyDescent="0.25">
      <c r="A20" s="3" t="s">
        <v>6</v>
      </c>
      <c r="B20" s="3" t="s">
        <v>28</v>
      </c>
      <c r="C20" s="20">
        <v>0</v>
      </c>
      <c r="D20" s="11" t="s">
        <v>20</v>
      </c>
      <c r="E20" s="8">
        <v>0</v>
      </c>
      <c r="F20" s="3" t="s">
        <v>12</v>
      </c>
      <c r="G20" s="8">
        <f>C20*E20</f>
        <v>0</v>
      </c>
      <c r="H20" s="21" t="s">
        <v>13</v>
      </c>
      <c r="I20" s="8">
        <v>0</v>
      </c>
      <c r="J20" s="3" t="s">
        <v>12</v>
      </c>
      <c r="K20" s="8">
        <f>C20*I20</f>
        <v>0</v>
      </c>
      <c r="L20" s="10" t="s">
        <v>13</v>
      </c>
      <c r="M20" s="22">
        <f>G20+K20</f>
        <v>0</v>
      </c>
      <c r="N20" s="10" t="s">
        <v>13</v>
      </c>
    </row>
    <row r="21" spans="1:14" ht="92.4" x14ac:dyDescent="0.25">
      <c r="B21" s="6" t="s">
        <v>356</v>
      </c>
      <c r="C21" s="4"/>
      <c r="D21" s="5"/>
      <c r="E21" s="8"/>
      <c r="F21" s="3"/>
    </row>
    <row r="24" spans="1:14" x14ac:dyDescent="0.25">
      <c r="B24" s="32"/>
    </row>
  </sheetData>
  <mergeCells count="8">
    <mergeCell ref="B3:N3"/>
    <mergeCell ref="B13:N13"/>
    <mergeCell ref="M1:N1"/>
    <mergeCell ref="C1:D1"/>
    <mergeCell ref="E1:F1"/>
    <mergeCell ref="G1:H1"/>
    <mergeCell ref="I1:J1"/>
    <mergeCell ref="K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4"/>
  <sheetViews>
    <sheetView topLeftCell="A15" zoomScale="90" zoomScaleNormal="90" workbookViewId="0">
      <selection activeCell="B21" sqref="B21"/>
    </sheetView>
  </sheetViews>
  <sheetFormatPr defaultColWidth="9.109375" defaultRowHeight="13.8" x14ac:dyDescent="0.25"/>
  <cols>
    <col min="1" max="1" width="20.6640625" style="1" customWidth="1"/>
    <col min="2" max="2" width="45.6640625" style="23" customWidth="1"/>
    <col min="3" max="4" width="10.6640625" style="1" customWidth="1"/>
    <col min="5" max="16384" width="9.109375" style="1"/>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27.6" x14ac:dyDescent="0.25">
      <c r="A2" s="19" t="s">
        <v>319</v>
      </c>
      <c r="B2" s="18" t="s">
        <v>317</v>
      </c>
      <c r="C2" s="18"/>
      <c r="D2" s="18"/>
      <c r="E2" s="18"/>
      <c r="F2" s="18"/>
      <c r="G2" s="18"/>
      <c r="H2" s="18"/>
      <c r="I2" s="18"/>
      <c r="J2" s="18"/>
      <c r="K2" s="18"/>
      <c r="L2" s="18"/>
      <c r="M2" s="17"/>
      <c r="N2" s="17"/>
    </row>
    <row r="3" spans="1:14" s="2" customFormat="1" x14ac:dyDescent="0.25">
      <c r="A3" s="19" t="s">
        <v>25</v>
      </c>
      <c r="B3" s="71" t="s">
        <v>34</v>
      </c>
      <c r="C3" s="71"/>
      <c r="D3" s="71"/>
      <c r="E3" s="71"/>
      <c r="F3" s="71"/>
      <c r="G3" s="71"/>
      <c r="H3" s="71"/>
      <c r="I3" s="71"/>
      <c r="J3" s="71"/>
      <c r="K3" s="71"/>
      <c r="L3" s="71"/>
      <c r="M3" s="71"/>
      <c r="N3" s="71"/>
    </row>
    <row r="4" spans="1:14" ht="15.6" x14ac:dyDescent="0.25">
      <c r="A4" s="13" t="s">
        <v>22</v>
      </c>
      <c r="B4" s="11" t="s">
        <v>26</v>
      </c>
      <c r="C4" s="20">
        <v>0</v>
      </c>
      <c r="D4" s="11" t="s">
        <v>19</v>
      </c>
      <c r="E4" s="8">
        <v>0</v>
      </c>
      <c r="F4" s="3" t="s">
        <v>11</v>
      </c>
      <c r="G4" s="8">
        <f>C4*E4</f>
        <v>0</v>
      </c>
      <c r="H4" s="21" t="s">
        <v>13</v>
      </c>
      <c r="I4" s="8">
        <v>0</v>
      </c>
      <c r="J4" s="3" t="s">
        <v>11</v>
      </c>
      <c r="K4" s="8">
        <f>C4*I4</f>
        <v>0</v>
      </c>
      <c r="L4" s="10" t="s">
        <v>13</v>
      </c>
      <c r="M4" s="22">
        <f>G4+K4</f>
        <v>0</v>
      </c>
      <c r="N4" s="10" t="s">
        <v>13</v>
      </c>
    </row>
    <row r="5" spans="1:14" ht="118.8" x14ac:dyDescent="0.25">
      <c r="A5" s="13"/>
      <c r="B5" s="6" t="s">
        <v>357</v>
      </c>
      <c r="C5" s="14"/>
      <c r="D5" s="11"/>
      <c r="E5" s="2"/>
      <c r="F5" s="2"/>
      <c r="G5" s="2"/>
    </row>
    <row r="6" spans="1:14" ht="15.6" x14ac:dyDescent="0.25">
      <c r="A6" s="3" t="s">
        <v>41</v>
      </c>
      <c r="B6" s="3" t="s">
        <v>42</v>
      </c>
      <c r="C6" s="20">
        <v>0</v>
      </c>
      <c r="D6" s="11" t="s">
        <v>19</v>
      </c>
      <c r="E6" s="8">
        <v>0</v>
      </c>
      <c r="F6" s="3" t="s">
        <v>11</v>
      </c>
      <c r="G6" s="8">
        <f>C6*E6</f>
        <v>0</v>
      </c>
      <c r="H6" s="21" t="s">
        <v>13</v>
      </c>
      <c r="I6" s="8">
        <v>0</v>
      </c>
      <c r="J6" s="3" t="s">
        <v>11</v>
      </c>
      <c r="K6" s="8">
        <f>C6*I6</f>
        <v>0</v>
      </c>
      <c r="L6" s="10" t="s">
        <v>13</v>
      </c>
      <c r="M6" s="22">
        <f>G6+K6</f>
        <v>0</v>
      </c>
      <c r="N6" s="10" t="s">
        <v>13</v>
      </c>
    </row>
    <row r="7" spans="1:14" ht="279" customHeight="1" x14ac:dyDescent="0.25">
      <c r="A7" s="2"/>
      <c r="B7" s="6" t="s">
        <v>368</v>
      </c>
      <c r="C7" s="15"/>
      <c r="D7" s="16"/>
      <c r="E7" s="8"/>
      <c r="F7" s="3"/>
      <c r="G7" s="2"/>
    </row>
    <row r="8" spans="1:14" ht="15.6" x14ac:dyDescent="0.25">
      <c r="A8" s="3" t="s">
        <v>5</v>
      </c>
      <c r="B8" s="3" t="s">
        <v>27</v>
      </c>
      <c r="C8" s="20">
        <v>0</v>
      </c>
      <c r="D8" s="11" t="s">
        <v>19</v>
      </c>
      <c r="E8" s="8">
        <v>0</v>
      </c>
      <c r="F8" s="3" t="s">
        <v>11</v>
      </c>
      <c r="G8" s="8">
        <f>C8*E8</f>
        <v>0</v>
      </c>
      <c r="H8" s="21" t="s">
        <v>13</v>
      </c>
      <c r="I8" s="8">
        <v>0</v>
      </c>
      <c r="J8" s="3" t="s">
        <v>11</v>
      </c>
      <c r="K8" s="8">
        <f>C8*I8</f>
        <v>0</v>
      </c>
      <c r="L8" s="10" t="s">
        <v>13</v>
      </c>
      <c r="M8" s="22">
        <f>G8+K8</f>
        <v>0</v>
      </c>
      <c r="N8" s="10" t="s">
        <v>13</v>
      </c>
    </row>
    <row r="9" spans="1:14" ht="171.6" x14ac:dyDescent="0.25">
      <c r="A9" s="2"/>
      <c r="B9" s="6" t="s">
        <v>369</v>
      </c>
      <c r="C9" s="4"/>
      <c r="D9" s="5"/>
      <c r="E9" s="8"/>
      <c r="F9" s="3"/>
      <c r="G9" s="2"/>
    </row>
    <row r="10" spans="1:14" ht="15.6" x14ac:dyDescent="0.25">
      <c r="A10" s="3" t="s">
        <v>6</v>
      </c>
      <c r="B10" s="3" t="s">
        <v>33</v>
      </c>
      <c r="C10" s="20">
        <v>0</v>
      </c>
      <c r="D10" s="11" t="s">
        <v>20</v>
      </c>
      <c r="E10" s="8">
        <v>0</v>
      </c>
      <c r="F10" s="3" t="s">
        <v>12</v>
      </c>
      <c r="G10" s="8">
        <f>C10*E10</f>
        <v>0</v>
      </c>
      <c r="H10" s="21" t="s">
        <v>13</v>
      </c>
      <c r="I10" s="8">
        <v>0</v>
      </c>
      <c r="J10" s="3" t="s">
        <v>12</v>
      </c>
      <c r="K10" s="8">
        <f>C10*I10</f>
        <v>0</v>
      </c>
      <c r="L10" s="10" t="s">
        <v>13</v>
      </c>
      <c r="M10" s="22">
        <f>G10+K10</f>
        <v>0</v>
      </c>
      <c r="N10" s="10" t="s">
        <v>13</v>
      </c>
    </row>
    <row r="11" spans="1:14" ht="105.6" x14ac:dyDescent="0.25">
      <c r="A11" s="2"/>
      <c r="B11" s="6" t="s">
        <v>356</v>
      </c>
      <c r="C11" s="4"/>
      <c r="D11" s="5"/>
      <c r="E11" s="8"/>
      <c r="F11" s="3"/>
      <c r="G11" s="2"/>
    </row>
    <row r="12" spans="1:14" ht="27.6" x14ac:dyDescent="0.25">
      <c r="A12" s="19" t="s">
        <v>319</v>
      </c>
      <c r="B12" s="18" t="s">
        <v>24</v>
      </c>
      <c r="C12" s="18"/>
      <c r="D12" s="18"/>
      <c r="E12" s="18"/>
      <c r="F12" s="18"/>
      <c r="G12" s="18"/>
      <c r="H12" s="18"/>
      <c r="I12" s="18"/>
      <c r="J12" s="18"/>
      <c r="K12" s="18"/>
      <c r="L12" s="18"/>
      <c r="M12" s="17"/>
      <c r="N12" s="17"/>
    </row>
    <row r="13" spans="1:14" s="2" customFormat="1" x14ac:dyDescent="0.25">
      <c r="A13" s="19" t="s">
        <v>25</v>
      </c>
      <c r="B13" s="71" t="s">
        <v>34</v>
      </c>
      <c r="C13" s="71"/>
      <c r="D13" s="71"/>
      <c r="E13" s="71"/>
      <c r="F13" s="71"/>
      <c r="G13" s="71"/>
      <c r="H13" s="71"/>
      <c r="I13" s="71"/>
      <c r="J13" s="71"/>
      <c r="K13" s="71"/>
      <c r="L13" s="71"/>
      <c r="M13" s="71"/>
      <c r="N13" s="71"/>
    </row>
    <row r="14" spans="1:14" s="2" customFormat="1" ht="15.6" x14ac:dyDescent="0.25">
      <c r="A14" s="3" t="s">
        <v>36</v>
      </c>
      <c r="B14" s="3" t="s">
        <v>31</v>
      </c>
      <c r="C14" s="20">
        <v>0</v>
      </c>
      <c r="D14" s="11" t="s">
        <v>19</v>
      </c>
      <c r="E14" s="8">
        <v>0</v>
      </c>
      <c r="F14" s="3" t="s">
        <v>11</v>
      </c>
      <c r="G14" s="8">
        <f>C14*E14</f>
        <v>0</v>
      </c>
      <c r="H14" s="21" t="s">
        <v>13</v>
      </c>
      <c r="I14" s="8">
        <v>0</v>
      </c>
      <c r="J14" s="3" t="s">
        <v>11</v>
      </c>
      <c r="K14" s="8">
        <f>C14*I14</f>
        <v>0</v>
      </c>
      <c r="L14" s="10" t="s">
        <v>13</v>
      </c>
      <c r="M14" s="22">
        <f>G14+K14</f>
        <v>0</v>
      </c>
      <c r="N14" s="10" t="s">
        <v>13</v>
      </c>
    </row>
    <row r="15" spans="1:14" s="2" customFormat="1" ht="171.6" x14ac:dyDescent="0.25">
      <c r="B15" s="12" t="s">
        <v>365</v>
      </c>
      <c r="C15" s="4"/>
      <c r="D15" s="5"/>
    </row>
    <row r="16" spans="1:14" ht="15.6" x14ac:dyDescent="0.25">
      <c r="A16" s="3" t="s">
        <v>41</v>
      </c>
      <c r="B16" s="3" t="s">
        <v>42</v>
      </c>
      <c r="C16" s="20">
        <v>0</v>
      </c>
      <c r="D16" s="11" t="s">
        <v>19</v>
      </c>
      <c r="E16" s="8">
        <v>0</v>
      </c>
      <c r="F16" s="3" t="s">
        <v>11</v>
      </c>
      <c r="G16" s="8">
        <f>C16*E16</f>
        <v>0</v>
      </c>
      <c r="H16" s="21" t="s">
        <v>13</v>
      </c>
      <c r="I16" s="8">
        <v>0</v>
      </c>
      <c r="J16" s="3" t="s">
        <v>11</v>
      </c>
      <c r="K16" s="8">
        <f>C16*I16</f>
        <v>0</v>
      </c>
      <c r="L16" s="10" t="s">
        <v>13</v>
      </c>
      <c r="M16" s="22">
        <f>G16+K16</f>
        <v>0</v>
      </c>
      <c r="N16" s="10" t="s">
        <v>13</v>
      </c>
    </row>
    <row r="17" spans="1:14" ht="279" customHeight="1" x14ac:dyDescent="0.25">
      <c r="A17" s="2"/>
      <c r="B17" s="6" t="s">
        <v>368</v>
      </c>
      <c r="C17" s="15"/>
      <c r="D17" s="16"/>
      <c r="E17" s="8"/>
      <c r="F17" s="3"/>
      <c r="G17" s="2"/>
    </row>
    <row r="18" spans="1:14" ht="15.6" x14ac:dyDescent="0.25">
      <c r="A18" s="3" t="s">
        <v>5</v>
      </c>
      <c r="B18" s="3" t="s">
        <v>27</v>
      </c>
      <c r="C18" s="20">
        <v>0</v>
      </c>
      <c r="D18" s="11" t="s">
        <v>19</v>
      </c>
      <c r="E18" s="8">
        <v>0</v>
      </c>
      <c r="F18" s="3" t="s">
        <v>11</v>
      </c>
      <c r="G18" s="8">
        <f>C18*E18</f>
        <v>0</v>
      </c>
      <c r="H18" s="21" t="s">
        <v>13</v>
      </c>
      <c r="I18" s="8">
        <v>0</v>
      </c>
      <c r="J18" s="3" t="s">
        <v>11</v>
      </c>
      <c r="K18" s="8">
        <f>C18*I18</f>
        <v>0</v>
      </c>
      <c r="L18" s="10" t="s">
        <v>13</v>
      </c>
      <c r="M18" s="22">
        <f>G18+K18</f>
        <v>0</v>
      </c>
      <c r="N18" s="10" t="s">
        <v>13</v>
      </c>
    </row>
    <row r="19" spans="1:14" ht="171.6" x14ac:dyDescent="0.25">
      <c r="A19" s="2"/>
      <c r="B19" s="6" t="s">
        <v>370</v>
      </c>
      <c r="C19" s="4"/>
      <c r="D19" s="5"/>
      <c r="E19" s="8"/>
      <c r="F19" s="3"/>
      <c r="G19" s="2"/>
    </row>
    <row r="20" spans="1:14" ht="15.6" x14ac:dyDescent="0.25">
      <c r="A20" s="3" t="s">
        <v>6</v>
      </c>
      <c r="B20" s="3" t="s">
        <v>33</v>
      </c>
      <c r="C20" s="20">
        <v>0</v>
      </c>
      <c r="D20" s="11" t="s">
        <v>20</v>
      </c>
      <c r="E20" s="8">
        <v>0</v>
      </c>
      <c r="F20" s="3" t="s">
        <v>12</v>
      </c>
      <c r="G20" s="8">
        <f>C20*E20</f>
        <v>0</v>
      </c>
      <c r="H20" s="21" t="s">
        <v>13</v>
      </c>
      <c r="I20" s="8">
        <v>0</v>
      </c>
      <c r="J20" s="3" t="s">
        <v>12</v>
      </c>
      <c r="K20" s="8">
        <f>C20*I20</f>
        <v>0</v>
      </c>
      <c r="L20" s="10" t="s">
        <v>13</v>
      </c>
      <c r="M20" s="22">
        <f>G20+K20</f>
        <v>0</v>
      </c>
      <c r="N20" s="10" t="s">
        <v>13</v>
      </c>
    </row>
    <row r="21" spans="1:14" ht="105.6" x14ac:dyDescent="0.25">
      <c r="A21" s="2"/>
      <c r="B21" s="6" t="s">
        <v>356</v>
      </c>
      <c r="C21" s="4"/>
      <c r="D21" s="5"/>
      <c r="E21" s="8"/>
      <c r="F21" s="3"/>
      <c r="G21" s="2"/>
    </row>
    <row r="24" spans="1:14" x14ac:dyDescent="0.25">
      <c r="B24" s="46"/>
    </row>
  </sheetData>
  <mergeCells count="8">
    <mergeCell ref="B3:N3"/>
    <mergeCell ref="B13:N13"/>
    <mergeCell ref="M1:N1"/>
    <mergeCell ref="C1:D1"/>
    <mergeCell ref="E1:F1"/>
    <mergeCell ref="G1:H1"/>
    <mergeCell ref="K1:L1"/>
    <mergeCell ref="I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6"/>
  <sheetViews>
    <sheetView topLeftCell="A37" zoomScale="90" zoomScaleNormal="90" workbookViewId="0">
      <selection activeCell="B36" sqref="B36"/>
    </sheetView>
  </sheetViews>
  <sheetFormatPr defaultColWidth="9.109375" defaultRowHeight="13.2" x14ac:dyDescent="0.25"/>
  <cols>
    <col min="1" max="1" width="20.6640625" style="2" customWidth="1"/>
    <col min="2" max="2" width="56.5546875" style="2" customWidth="1"/>
    <col min="3" max="14" width="10.6640625" style="2" customWidth="1"/>
    <col min="15" max="16384" width="9.109375" style="2"/>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55" t="s">
        <v>225</v>
      </c>
      <c r="B2" s="63"/>
      <c r="C2" s="1"/>
      <c r="D2" s="1"/>
      <c r="E2" s="1"/>
      <c r="F2" s="1"/>
      <c r="G2" s="1"/>
      <c r="H2" s="1"/>
      <c r="I2" s="1"/>
      <c r="J2" s="1"/>
      <c r="K2" s="1"/>
      <c r="L2" s="1"/>
      <c r="M2" s="1"/>
      <c r="N2" s="1"/>
    </row>
    <row r="3" spans="1:14" ht="13.8" x14ac:dyDescent="0.25">
      <c r="A3" s="55" t="s">
        <v>224</v>
      </c>
      <c r="B3" s="63"/>
      <c r="C3" s="1"/>
      <c r="D3" s="1"/>
      <c r="E3" s="1"/>
      <c r="F3" s="1"/>
      <c r="G3" s="1"/>
      <c r="H3" s="1"/>
      <c r="I3" s="1"/>
      <c r="J3" s="1"/>
      <c r="K3" s="1"/>
      <c r="L3" s="1"/>
      <c r="M3" s="1"/>
      <c r="N3" s="1"/>
    </row>
    <row r="4" spans="1:14" ht="13.8" x14ac:dyDescent="0.25">
      <c r="A4" s="19" t="s">
        <v>25</v>
      </c>
      <c r="B4" s="71" t="s">
        <v>34</v>
      </c>
      <c r="C4" s="71"/>
      <c r="D4" s="71"/>
      <c r="E4" s="71"/>
      <c r="F4" s="71"/>
      <c r="G4" s="71"/>
      <c r="H4" s="71"/>
      <c r="I4" s="71"/>
      <c r="J4" s="71"/>
      <c r="K4" s="71"/>
      <c r="L4" s="71"/>
      <c r="M4" s="71"/>
      <c r="N4" s="71"/>
    </row>
    <row r="5" spans="1:14" ht="15.6" x14ac:dyDescent="0.25">
      <c r="A5" s="3" t="s">
        <v>3</v>
      </c>
      <c r="B5" s="5" t="s">
        <v>223</v>
      </c>
      <c r="C5" s="20">
        <v>0</v>
      </c>
      <c r="D5" s="54" t="s">
        <v>19</v>
      </c>
      <c r="E5" s="8">
        <v>0</v>
      </c>
      <c r="F5" s="3" t="s">
        <v>11</v>
      </c>
      <c r="G5" s="8">
        <f>C5*E5</f>
        <v>0</v>
      </c>
      <c r="H5" s="21" t="s">
        <v>13</v>
      </c>
      <c r="I5" s="8">
        <v>0</v>
      </c>
      <c r="J5" s="3" t="s">
        <v>11</v>
      </c>
      <c r="K5" s="8">
        <f>C5*I5</f>
        <v>0</v>
      </c>
      <c r="L5" s="10" t="s">
        <v>13</v>
      </c>
      <c r="M5" s="22">
        <f>G5+K5</f>
        <v>0</v>
      </c>
      <c r="N5" s="10" t="s">
        <v>13</v>
      </c>
    </row>
    <row r="6" spans="1:14" ht="118.8" x14ac:dyDescent="0.25">
      <c r="A6" s="9"/>
      <c r="B6" s="50" t="s">
        <v>352</v>
      </c>
      <c r="C6" s="23"/>
      <c r="D6" s="23"/>
      <c r="E6" s="23"/>
      <c r="F6" s="23"/>
      <c r="G6" s="23"/>
      <c r="H6" s="23"/>
      <c r="I6" s="23"/>
      <c r="J6" s="23"/>
      <c r="K6" s="23"/>
      <c r="L6" s="23"/>
      <c r="M6" s="23"/>
      <c r="N6" s="23"/>
    </row>
    <row r="7" spans="1:14" ht="15.6" x14ac:dyDescent="0.25">
      <c r="A7" s="10" t="s">
        <v>22</v>
      </c>
      <c r="B7" s="5" t="s">
        <v>223</v>
      </c>
      <c r="C7" s="20">
        <v>0</v>
      </c>
      <c r="D7" s="11" t="s">
        <v>19</v>
      </c>
      <c r="E7" s="8">
        <v>0</v>
      </c>
      <c r="F7" s="3" t="s">
        <v>11</v>
      </c>
      <c r="G7" s="8">
        <f>C7*E7</f>
        <v>0</v>
      </c>
      <c r="H7" s="21" t="s">
        <v>13</v>
      </c>
      <c r="I7" s="8">
        <v>0</v>
      </c>
      <c r="J7" s="3" t="s">
        <v>11</v>
      </c>
      <c r="K7" s="8">
        <f>C7*I7</f>
        <v>0</v>
      </c>
      <c r="L7" s="10" t="s">
        <v>13</v>
      </c>
      <c r="M7" s="22">
        <f>G7+K7</f>
        <v>0</v>
      </c>
      <c r="N7" s="10" t="s">
        <v>13</v>
      </c>
    </row>
    <row r="8" spans="1:14" ht="118.8" x14ac:dyDescent="0.25">
      <c r="B8" s="50" t="s">
        <v>358</v>
      </c>
    </row>
    <row r="9" spans="1:14" ht="15.6" x14ac:dyDescent="0.25">
      <c r="A9" s="10" t="s">
        <v>36</v>
      </c>
      <c r="B9" s="10" t="s">
        <v>222</v>
      </c>
      <c r="C9" s="20">
        <v>0</v>
      </c>
      <c r="D9" s="11" t="s">
        <v>19</v>
      </c>
      <c r="E9" s="8">
        <v>0</v>
      </c>
      <c r="F9" s="3" t="s">
        <v>11</v>
      </c>
      <c r="G9" s="8">
        <f>C9*E9</f>
        <v>0</v>
      </c>
      <c r="H9" s="21" t="s">
        <v>13</v>
      </c>
      <c r="I9" s="8">
        <v>0</v>
      </c>
      <c r="J9" s="3" t="s">
        <v>11</v>
      </c>
      <c r="K9" s="8">
        <f>C9*I9</f>
        <v>0</v>
      </c>
      <c r="L9" s="10" t="s">
        <v>13</v>
      </c>
      <c r="M9" s="22">
        <f>G9+K9</f>
        <v>0</v>
      </c>
      <c r="N9" s="10" t="s">
        <v>13</v>
      </c>
    </row>
    <row r="10" spans="1:14" ht="132" x14ac:dyDescent="0.25">
      <c r="B10" s="50" t="s">
        <v>365</v>
      </c>
    </row>
    <row r="11" spans="1:14" ht="15.6" x14ac:dyDescent="0.25">
      <c r="A11" s="10" t="s">
        <v>7</v>
      </c>
      <c r="B11" s="10" t="s">
        <v>222</v>
      </c>
      <c r="C11" s="20">
        <v>0</v>
      </c>
      <c r="D11" s="11" t="s">
        <v>19</v>
      </c>
      <c r="E11" s="8">
        <v>0</v>
      </c>
      <c r="F11" s="3" t="s">
        <v>11</v>
      </c>
      <c r="G11" s="8">
        <f>C11*E11</f>
        <v>0</v>
      </c>
      <c r="H11" s="21" t="s">
        <v>13</v>
      </c>
      <c r="I11" s="8">
        <v>0</v>
      </c>
      <c r="J11" s="3" t="s">
        <v>11</v>
      </c>
      <c r="K11" s="8">
        <f>C11*I11</f>
        <v>0</v>
      </c>
      <c r="L11" s="10" t="s">
        <v>13</v>
      </c>
      <c r="M11" s="22">
        <f>G11+K11</f>
        <v>0</v>
      </c>
      <c r="N11" s="10" t="s">
        <v>13</v>
      </c>
    </row>
    <row r="12" spans="1:14" ht="132" x14ac:dyDescent="0.25">
      <c r="B12" s="50" t="s">
        <v>366</v>
      </c>
    </row>
    <row r="13" spans="1:14" ht="15.6" x14ac:dyDescent="0.25">
      <c r="A13" s="10" t="s">
        <v>221</v>
      </c>
      <c r="B13" s="10" t="s">
        <v>220</v>
      </c>
      <c r="C13" s="20">
        <v>0</v>
      </c>
      <c r="D13" s="11" t="s">
        <v>19</v>
      </c>
      <c r="E13" s="8">
        <v>0</v>
      </c>
      <c r="F13" s="3" t="s">
        <v>11</v>
      </c>
      <c r="G13" s="8">
        <f>C13*E13</f>
        <v>0</v>
      </c>
      <c r="H13" s="21" t="s">
        <v>13</v>
      </c>
      <c r="I13" s="8">
        <v>0</v>
      </c>
      <c r="J13" s="3" t="s">
        <v>11</v>
      </c>
      <c r="K13" s="8">
        <f>C13*I13</f>
        <v>0</v>
      </c>
      <c r="L13" s="10" t="s">
        <v>13</v>
      </c>
      <c r="M13" s="22">
        <f>G13+K13</f>
        <v>0</v>
      </c>
      <c r="N13" s="10" t="s">
        <v>13</v>
      </c>
    </row>
    <row r="14" spans="1:14" ht="132" x14ac:dyDescent="0.25">
      <c r="B14" s="7" t="s">
        <v>370</v>
      </c>
    </row>
    <row r="15" spans="1:14" ht="27.6" x14ac:dyDescent="0.25">
      <c r="A15" s="62" t="s">
        <v>219</v>
      </c>
      <c r="B15" s="63"/>
      <c r="C15" s="1"/>
      <c r="D15" s="1"/>
      <c r="E15" s="1"/>
      <c r="F15" s="1"/>
      <c r="G15" s="1"/>
      <c r="H15" s="1"/>
      <c r="I15" s="1"/>
      <c r="J15" s="1"/>
      <c r="K15" s="1"/>
      <c r="L15" s="1"/>
      <c r="M15" s="1"/>
      <c r="N15" s="1"/>
    </row>
    <row r="16" spans="1:14" ht="13.8" x14ac:dyDescent="0.25">
      <c r="A16" s="19" t="s">
        <v>25</v>
      </c>
      <c r="B16" s="71" t="s">
        <v>34</v>
      </c>
      <c r="C16" s="71"/>
      <c r="D16" s="71"/>
      <c r="E16" s="71"/>
      <c r="F16" s="71"/>
      <c r="G16" s="71"/>
      <c r="H16" s="71"/>
      <c r="I16" s="71"/>
      <c r="J16" s="71"/>
      <c r="K16" s="71"/>
      <c r="L16" s="71"/>
      <c r="M16" s="71"/>
      <c r="N16" s="71"/>
    </row>
    <row r="17" spans="1:14" ht="15.6" x14ac:dyDescent="0.25">
      <c r="A17" s="10" t="s">
        <v>300</v>
      </c>
      <c r="B17" s="10" t="s">
        <v>302</v>
      </c>
      <c r="C17" s="20">
        <v>0</v>
      </c>
      <c r="D17" s="11" t="s">
        <v>19</v>
      </c>
      <c r="E17" s="8">
        <v>0</v>
      </c>
      <c r="F17" s="3" t="s">
        <v>11</v>
      </c>
      <c r="G17" s="8">
        <f>C17*E17</f>
        <v>0</v>
      </c>
      <c r="H17" s="21" t="s">
        <v>13</v>
      </c>
      <c r="I17" s="8">
        <v>0</v>
      </c>
      <c r="J17" s="3" t="s">
        <v>11</v>
      </c>
      <c r="K17" s="8">
        <f>C17*I17</f>
        <v>0</v>
      </c>
      <c r="L17" s="10" t="s">
        <v>13</v>
      </c>
      <c r="M17" s="22">
        <f>G17+K17</f>
        <v>0</v>
      </c>
      <c r="N17" s="10" t="s">
        <v>13</v>
      </c>
    </row>
    <row r="18" spans="1:14" ht="52.8" x14ac:dyDescent="0.25">
      <c r="B18" s="50" t="s">
        <v>301</v>
      </c>
    </row>
    <row r="19" spans="1:14" ht="15.6" x14ac:dyDescent="0.25">
      <c r="A19" s="10" t="s">
        <v>218</v>
      </c>
      <c r="B19" s="10" t="s">
        <v>217</v>
      </c>
      <c r="C19" s="20">
        <v>0</v>
      </c>
      <c r="D19" s="11" t="s">
        <v>19</v>
      </c>
      <c r="E19" s="8">
        <v>0</v>
      </c>
      <c r="F19" s="3" t="s">
        <v>11</v>
      </c>
      <c r="G19" s="8">
        <f>C19*E19</f>
        <v>0</v>
      </c>
      <c r="H19" s="21" t="s">
        <v>13</v>
      </c>
      <c r="I19" s="8">
        <v>0</v>
      </c>
      <c r="J19" s="3" t="s">
        <v>11</v>
      </c>
      <c r="K19" s="8">
        <f>C19*I19</f>
        <v>0</v>
      </c>
      <c r="L19" s="10" t="s">
        <v>13</v>
      </c>
      <c r="M19" s="22">
        <f>G19+K19</f>
        <v>0</v>
      </c>
      <c r="N19" s="10" t="s">
        <v>13</v>
      </c>
    </row>
    <row r="20" spans="1:14" ht="66" x14ac:dyDescent="0.25">
      <c r="B20" s="50" t="s">
        <v>216</v>
      </c>
    </row>
    <row r="21" spans="1:14" ht="15.6" x14ac:dyDescent="0.25">
      <c r="A21" s="10" t="s">
        <v>215</v>
      </c>
      <c r="B21" s="10" t="s">
        <v>214</v>
      </c>
      <c r="C21" s="20">
        <v>0</v>
      </c>
      <c r="D21" s="11" t="s">
        <v>19</v>
      </c>
      <c r="E21" s="8">
        <v>0</v>
      </c>
      <c r="F21" s="3" t="s">
        <v>11</v>
      </c>
      <c r="G21" s="8">
        <f>C21*E21</f>
        <v>0</v>
      </c>
      <c r="H21" s="21" t="s">
        <v>13</v>
      </c>
      <c r="I21" s="8">
        <v>0</v>
      </c>
      <c r="J21" s="3" t="s">
        <v>11</v>
      </c>
      <c r="K21" s="8">
        <f>C21*I21</f>
        <v>0</v>
      </c>
      <c r="L21" s="10" t="s">
        <v>13</v>
      </c>
      <c r="M21" s="22">
        <f>G21+K21</f>
        <v>0</v>
      </c>
      <c r="N21" s="10" t="s">
        <v>13</v>
      </c>
    </row>
    <row r="22" spans="1:14" ht="52.8" x14ac:dyDescent="0.25">
      <c r="B22" s="50" t="s">
        <v>213</v>
      </c>
    </row>
    <row r="23" spans="1:14" ht="13.8" x14ac:dyDescent="0.25">
      <c r="A23" s="55" t="s">
        <v>212</v>
      </c>
      <c r="B23" s="63"/>
      <c r="C23" s="1"/>
      <c r="D23" s="1"/>
      <c r="E23" s="1"/>
      <c r="F23" s="1"/>
      <c r="G23" s="1"/>
      <c r="H23" s="1"/>
      <c r="I23" s="1"/>
      <c r="J23" s="1"/>
      <c r="K23" s="1"/>
      <c r="L23" s="1"/>
      <c r="M23" s="1"/>
      <c r="N23" s="1"/>
    </row>
    <row r="24" spans="1:14" ht="13.8" x14ac:dyDescent="0.25">
      <c r="A24" s="19" t="s">
        <v>25</v>
      </c>
      <c r="B24" s="71" t="s">
        <v>34</v>
      </c>
      <c r="C24" s="71"/>
      <c r="D24" s="71"/>
      <c r="E24" s="71"/>
      <c r="F24" s="71"/>
      <c r="G24" s="71"/>
      <c r="H24" s="71"/>
      <c r="I24" s="71"/>
      <c r="J24" s="71"/>
      <c r="K24" s="71"/>
      <c r="L24" s="71"/>
      <c r="M24" s="71"/>
      <c r="N24" s="71"/>
    </row>
    <row r="25" spans="1:14" ht="15.6" x14ac:dyDescent="0.25">
      <c r="A25" s="10" t="s">
        <v>4</v>
      </c>
      <c r="B25" s="10" t="s">
        <v>211</v>
      </c>
      <c r="C25" s="20">
        <v>0</v>
      </c>
      <c r="D25" s="11" t="s">
        <v>19</v>
      </c>
      <c r="E25" s="8">
        <v>0</v>
      </c>
      <c r="F25" s="3" t="s">
        <v>11</v>
      </c>
      <c r="G25" s="8">
        <f>C25*E25</f>
        <v>0</v>
      </c>
      <c r="H25" s="21" t="s">
        <v>13</v>
      </c>
      <c r="I25" s="8">
        <v>0</v>
      </c>
      <c r="J25" s="3" t="s">
        <v>11</v>
      </c>
      <c r="K25" s="8">
        <f>C25*I25</f>
        <v>0</v>
      </c>
      <c r="L25" s="10" t="s">
        <v>13</v>
      </c>
      <c r="M25" s="22">
        <f>G25+K25</f>
        <v>0</v>
      </c>
      <c r="N25" s="10" t="s">
        <v>13</v>
      </c>
    </row>
    <row r="26" spans="1:14" ht="132" x14ac:dyDescent="0.25">
      <c r="B26" s="50" t="s">
        <v>371</v>
      </c>
    </row>
    <row r="27" spans="1:14" ht="15" customHeight="1" x14ac:dyDescent="0.25">
      <c r="A27" s="10" t="s">
        <v>210</v>
      </c>
      <c r="B27" s="10" t="s">
        <v>209</v>
      </c>
      <c r="C27" s="20">
        <v>0</v>
      </c>
      <c r="D27" s="11" t="s">
        <v>19</v>
      </c>
      <c r="E27" s="8">
        <v>0</v>
      </c>
      <c r="F27" s="3" t="s">
        <v>11</v>
      </c>
      <c r="G27" s="8">
        <f>C27*E27</f>
        <v>0</v>
      </c>
      <c r="H27" s="21" t="s">
        <v>13</v>
      </c>
      <c r="I27" s="8">
        <v>0</v>
      </c>
      <c r="J27" s="3" t="s">
        <v>11</v>
      </c>
      <c r="K27" s="8">
        <f>C27*I27</f>
        <v>0</v>
      </c>
      <c r="L27" s="10" t="s">
        <v>13</v>
      </c>
      <c r="M27" s="22">
        <f>G27+K27</f>
        <v>0</v>
      </c>
      <c r="N27" s="10" t="s">
        <v>13</v>
      </c>
    </row>
    <row r="28" spans="1:14" ht="79.2" x14ac:dyDescent="0.25">
      <c r="B28" s="50" t="s">
        <v>226</v>
      </c>
    </row>
    <row r="29" spans="1:14" ht="15.6" x14ac:dyDescent="0.25">
      <c r="A29" s="10" t="s">
        <v>208</v>
      </c>
      <c r="B29" s="10" t="s">
        <v>207</v>
      </c>
      <c r="C29" s="20">
        <v>0</v>
      </c>
      <c r="D29" s="11" t="s">
        <v>19</v>
      </c>
      <c r="E29" s="8">
        <v>0</v>
      </c>
      <c r="F29" s="3" t="s">
        <v>11</v>
      </c>
      <c r="G29" s="8">
        <f>C29*E29</f>
        <v>0</v>
      </c>
      <c r="H29" s="21" t="s">
        <v>13</v>
      </c>
      <c r="I29" s="8">
        <v>0</v>
      </c>
      <c r="J29" s="3" t="s">
        <v>11</v>
      </c>
      <c r="K29" s="8">
        <f>C29*I29</f>
        <v>0</v>
      </c>
      <c r="L29" s="10" t="s">
        <v>13</v>
      </c>
      <c r="M29" s="22">
        <f>G29+K29</f>
        <v>0</v>
      </c>
      <c r="N29" s="10" t="s">
        <v>13</v>
      </c>
    </row>
    <row r="30" spans="1:14" ht="118.8" x14ac:dyDescent="0.25">
      <c r="B30" s="50" t="s">
        <v>359</v>
      </c>
    </row>
    <row r="31" spans="1:14" ht="15.6" x14ac:dyDescent="0.25">
      <c r="A31" s="10" t="s">
        <v>35</v>
      </c>
      <c r="B31" s="10" t="s">
        <v>206</v>
      </c>
      <c r="C31" s="20">
        <v>0</v>
      </c>
      <c r="D31" s="11" t="s">
        <v>19</v>
      </c>
      <c r="E31" s="8">
        <v>0</v>
      </c>
      <c r="F31" s="3" t="s">
        <v>11</v>
      </c>
      <c r="G31" s="8">
        <f>C31*E31</f>
        <v>0</v>
      </c>
      <c r="H31" s="21" t="s">
        <v>13</v>
      </c>
      <c r="I31" s="8">
        <v>0</v>
      </c>
      <c r="J31" s="3" t="s">
        <v>11</v>
      </c>
      <c r="K31" s="8">
        <f>C31*I31</f>
        <v>0</v>
      </c>
      <c r="L31" s="10" t="s">
        <v>13</v>
      </c>
      <c r="M31" s="22">
        <f>G31+K31</f>
        <v>0</v>
      </c>
      <c r="N31" s="10" t="s">
        <v>13</v>
      </c>
    </row>
    <row r="32" spans="1:14" ht="171.6" x14ac:dyDescent="0.25">
      <c r="B32" s="50" t="s">
        <v>367</v>
      </c>
    </row>
    <row r="33" spans="1:14" ht="15.6" x14ac:dyDescent="0.25">
      <c r="A33" s="10" t="s">
        <v>41</v>
      </c>
      <c r="B33" s="10" t="s">
        <v>205</v>
      </c>
      <c r="C33" s="20">
        <v>0</v>
      </c>
      <c r="D33" s="11" t="s">
        <v>19</v>
      </c>
      <c r="E33" s="8">
        <v>0</v>
      </c>
      <c r="F33" s="3" t="s">
        <v>11</v>
      </c>
      <c r="G33" s="8">
        <f>C33*E33</f>
        <v>0</v>
      </c>
      <c r="H33" s="21" t="s">
        <v>13</v>
      </c>
      <c r="I33" s="8">
        <v>0</v>
      </c>
      <c r="J33" s="3" t="s">
        <v>11</v>
      </c>
      <c r="K33" s="8">
        <f>C33*I33</f>
        <v>0</v>
      </c>
      <c r="L33" s="10" t="s">
        <v>13</v>
      </c>
      <c r="M33" s="22">
        <f>G33+K33</f>
        <v>0</v>
      </c>
      <c r="N33" s="10" t="s">
        <v>13</v>
      </c>
    </row>
    <row r="34" spans="1:14" ht="224.4" x14ac:dyDescent="0.25">
      <c r="B34" s="50" t="s">
        <v>368</v>
      </c>
    </row>
    <row r="35" spans="1:14" ht="15.6" x14ac:dyDescent="0.25">
      <c r="A35" s="10" t="s">
        <v>204</v>
      </c>
      <c r="B35" s="10" t="s">
        <v>203</v>
      </c>
      <c r="C35" s="20">
        <v>0</v>
      </c>
      <c r="D35" s="11" t="s">
        <v>19</v>
      </c>
      <c r="E35" s="8">
        <v>0</v>
      </c>
      <c r="F35" s="3" t="s">
        <v>11</v>
      </c>
      <c r="G35" s="8">
        <f>C35*E35</f>
        <v>0</v>
      </c>
      <c r="H35" s="21" t="s">
        <v>13</v>
      </c>
      <c r="I35" s="8">
        <v>0</v>
      </c>
      <c r="J35" s="3" t="s">
        <v>11</v>
      </c>
      <c r="K35" s="8">
        <f>C35*I35</f>
        <v>0</v>
      </c>
      <c r="L35" s="10" t="s">
        <v>13</v>
      </c>
      <c r="M35" s="22">
        <f>G35+K35</f>
        <v>0</v>
      </c>
      <c r="N35" s="10" t="s">
        <v>13</v>
      </c>
    </row>
    <row r="36" spans="1:14" ht="171.6" x14ac:dyDescent="0.25">
      <c r="B36" s="50" t="s">
        <v>202</v>
      </c>
    </row>
    <row r="37" spans="1:14" ht="13.8" x14ac:dyDescent="0.25">
      <c r="A37" s="55" t="s">
        <v>201</v>
      </c>
      <c r="B37" s="63"/>
      <c r="C37" s="1"/>
      <c r="D37" s="1"/>
      <c r="E37" s="1"/>
      <c r="F37" s="1"/>
      <c r="G37" s="1"/>
      <c r="H37" s="1"/>
      <c r="I37" s="1"/>
      <c r="J37" s="1"/>
      <c r="K37" s="1"/>
      <c r="L37" s="1"/>
      <c r="M37" s="1"/>
      <c r="N37" s="1"/>
    </row>
    <row r="38" spans="1:14" ht="13.8" x14ac:dyDescent="0.25">
      <c r="A38" s="19" t="s">
        <v>25</v>
      </c>
      <c r="B38" s="71" t="s">
        <v>34</v>
      </c>
      <c r="C38" s="71"/>
      <c r="D38" s="71"/>
      <c r="E38" s="71"/>
      <c r="F38" s="71"/>
      <c r="G38" s="71"/>
      <c r="H38" s="71"/>
      <c r="I38" s="71"/>
      <c r="J38" s="71"/>
      <c r="K38" s="71"/>
      <c r="L38" s="71"/>
      <c r="M38" s="71"/>
      <c r="N38" s="71"/>
    </row>
    <row r="39" spans="1:14" ht="15.6" x14ac:dyDescent="0.25">
      <c r="A39" s="10" t="s">
        <v>199</v>
      </c>
      <c r="B39" s="10" t="s">
        <v>200</v>
      </c>
      <c r="C39" s="20">
        <v>0</v>
      </c>
      <c r="D39" s="11" t="s">
        <v>20</v>
      </c>
      <c r="E39" s="8">
        <v>0</v>
      </c>
      <c r="F39" s="3" t="s">
        <v>12</v>
      </c>
      <c r="G39" s="8">
        <f>C39*E39</f>
        <v>0</v>
      </c>
      <c r="H39" s="21" t="s">
        <v>13</v>
      </c>
      <c r="I39" s="8">
        <v>0</v>
      </c>
      <c r="J39" s="3" t="s">
        <v>12</v>
      </c>
      <c r="K39" s="8">
        <f>C39*I39</f>
        <v>0</v>
      </c>
      <c r="L39" s="10" t="s">
        <v>13</v>
      </c>
      <c r="M39" s="22">
        <f>G39+K39</f>
        <v>0</v>
      </c>
      <c r="N39" s="10" t="s">
        <v>13</v>
      </c>
    </row>
    <row r="40" spans="1:14" ht="79.2" x14ac:dyDescent="0.25">
      <c r="B40" s="50" t="s">
        <v>360</v>
      </c>
    </row>
    <row r="41" spans="1:14" ht="15" customHeight="1" x14ac:dyDescent="0.25">
      <c r="A41" s="10" t="s">
        <v>199</v>
      </c>
      <c r="B41" s="33" t="s">
        <v>198</v>
      </c>
      <c r="C41" s="20">
        <v>0</v>
      </c>
      <c r="D41" s="54" t="s">
        <v>20</v>
      </c>
      <c r="E41" s="52">
        <v>0</v>
      </c>
      <c r="F41" s="37" t="s">
        <v>12</v>
      </c>
      <c r="G41" s="52">
        <f>C41*E41</f>
        <v>0</v>
      </c>
      <c r="H41" s="53" t="s">
        <v>13</v>
      </c>
      <c r="I41" s="52">
        <v>0</v>
      </c>
      <c r="J41" s="37" t="s">
        <v>12</v>
      </c>
      <c r="K41" s="52">
        <f>C41*I41</f>
        <v>0</v>
      </c>
      <c r="L41" s="40" t="s">
        <v>13</v>
      </c>
      <c r="M41" s="51">
        <f>G41+K41</f>
        <v>0</v>
      </c>
      <c r="N41" s="40" t="s">
        <v>13</v>
      </c>
    </row>
    <row r="42" spans="1:14" ht="79.2" x14ac:dyDescent="0.25">
      <c r="B42" s="50" t="s">
        <v>361</v>
      </c>
    </row>
    <row r="43" spans="1:14" ht="15.6" x14ac:dyDescent="0.25">
      <c r="A43" s="10" t="s">
        <v>196</v>
      </c>
      <c r="B43" s="10" t="s">
        <v>197</v>
      </c>
      <c r="C43" s="20">
        <v>0</v>
      </c>
      <c r="D43" s="11" t="s">
        <v>20</v>
      </c>
      <c r="E43" s="8">
        <v>0</v>
      </c>
      <c r="F43" s="3" t="s">
        <v>12</v>
      </c>
      <c r="G43" s="8">
        <f>C43*E43</f>
        <v>0</v>
      </c>
      <c r="H43" s="21" t="s">
        <v>13</v>
      </c>
      <c r="I43" s="8">
        <v>0</v>
      </c>
      <c r="J43" s="3" t="s">
        <v>12</v>
      </c>
      <c r="K43" s="8">
        <f>C43*I43</f>
        <v>0</v>
      </c>
      <c r="L43" s="10" t="s">
        <v>13</v>
      </c>
      <c r="M43" s="22">
        <f>G43+K43</f>
        <v>0</v>
      </c>
      <c r="N43" s="10" t="s">
        <v>13</v>
      </c>
    </row>
    <row r="44" spans="1:14" ht="66" x14ac:dyDescent="0.25">
      <c r="B44" s="50" t="s">
        <v>362</v>
      </c>
    </row>
    <row r="45" spans="1:14" ht="27.6" customHeight="1" x14ac:dyDescent="0.25">
      <c r="A45" s="10" t="s">
        <v>196</v>
      </c>
      <c r="B45" s="33" t="s">
        <v>320</v>
      </c>
      <c r="C45" s="20">
        <v>0</v>
      </c>
      <c r="D45" s="54" t="s">
        <v>20</v>
      </c>
      <c r="E45" s="52">
        <v>0</v>
      </c>
      <c r="F45" s="37" t="s">
        <v>12</v>
      </c>
      <c r="G45" s="52">
        <f>C45*E45</f>
        <v>0</v>
      </c>
      <c r="H45" s="53" t="s">
        <v>13</v>
      </c>
      <c r="I45" s="52">
        <v>0</v>
      </c>
      <c r="J45" s="37" t="s">
        <v>12</v>
      </c>
      <c r="K45" s="52">
        <f>C45*I45</f>
        <v>0</v>
      </c>
      <c r="L45" s="40" t="s">
        <v>13</v>
      </c>
      <c r="M45" s="51">
        <f>G45+K45</f>
        <v>0</v>
      </c>
      <c r="N45" s="40" t="s">
        <v>13</v>
      </c>
    </row>
    <row r="46" spans="1:14" ht="79.2" x14ac:dyDescent="0.25">
      <c r="B46" s="50" t="s">
        <v>363</v>
      </c>
    </row>
  </sheetData>
  <mergeCells count="10">
    <mergeCell ref="B4:N4"/>
    <mergeCell ref="B16:N16"/>
    <mergeCell ref="B24:N24"/>
    <mergeCell ref="B38:N38"/>
    <mergeCell ref="C1:D1"/>
    <mergeCell ref="E1:F1"/>
    <mergeCell ref="G1:H1"/>
    <mergeCell ref="I1:J1"/>
    <mergeCell ref="K1:L1"/>
    <mergeCell ref="M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
  <sheetViews>
    <sheetView zoomScale="90" zoomScaleNormal="90" workbookViewId="0">
      <selection activeCell="C4" sqref="C4"/>
    </sheetView>
  </sheetViews>
  <sheetFormatPr defaultColWidth="9.109375" defaultRowHeight="13.2" x14ac:dyDescent="0.25"/>
  <cols>
    <col min="1" max="1" width="20.6640625" style="2" customWidth="1"/>
    <col min="2" max="2" width="45.6640625" style="2" customWidth="1"/>
    <col min="3" max="14" width="10.6640625" style="2" customWidth="1"/>
    <col min="15" max="16384" width="9.109375" style="2"/>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55" t="s">
        <v>192</v>
      </c>
      <c r="B2" s="63"/>
      <c r="C2" s="1"/>
      <c r="D2" s="1"/>
      <c r="E2" s="1"/>
      <c r="F2" s="1"/>
      <c r="G2" s="1"/>
      <c r="H2" s="1"/>
      <c r="I2" s="1"/>
      <c r="J2" s="1"/>
      <c r="K2" s="1"/>
      <c r="L2" s="1"/>
      <c r="M2" s="1"/>
      <c r="N2" s="1"/>
    </row>
    <row r="3" spans="1:14" ht="13.8" x14ac:dyDescent="0.25">
      <c r="A3" s="19" t="s">
        <v>25</v>
      </c>
      <c r="B3" s="71" t="s">
        <v>34</v>
      </c>
      <c r="C3" s="71"/>
      <c r="D3" s="71"/>
      <c r="E3" s="71"/>
      <c r="F3" s="71"/>
      <c r="G3" s="71"/>
      <c r="H3" s="71"/>
      <c r="I3" s="71"/>
      <c r="J3" s="71"/>
      <c r="K3" s="71"/>
      <c r="L3" s="71"/>
      <c r="M3" s="71"/>
      <c r="N3" s="71"/>
    </row>
    <row r="4" spans="1:14" x14ac:dyDescent="0.25">
      <c r="A4" s="3" t="s">
        <v>191</v>
      </c>
      <c r="B4" s="5" t="s">
        <v>190</v>
      </c>
      <c r="C4" s="20">
        <v>0</v>
      </c>
      <c r="D4" s="11" t="s">
        <v>227</v>
      </c>
      <c r="E4" s="8">
        <v>0</v>
      </c>
      <c r="F4" s="3" t="s">
        <v>228</v>
      </c>
      <c r="G4" s="8">
        <f>C4*E4</f>
        <v>0</v>
      </c>
      <c r="H4" s="21" t="s">
        <v>13</v>
      </c>
      <c r="I4" s="8">
        <v>0</v>
      </c>
      <c r="J4" s="3" t="s">
        <v>228</v>
      </c>
      <c r="K4" s="8">
        <f>C4*I4</f>
        <v>0</v>
      </c>
      <c r="L4" s="10" t="s">
        <v>13</v>
      </c>
      <c r="M4" s="22">
        <f>G4+K4</f>
        <v>0</v>
      </c>
      <c r="N4" s="10" t="s">
        <v>13</v>
      </c>
    </row>
    <row r="5" spans="1:14" ht="119.25" customHeight="1" x14ac:dyDescent="0.25">
      <c r="A5" s="9"/>
      <c r="B5" s="50" t="s">
        <v>189</v>
      </c>
      <c r="C5" s="23"/>
      <c r="D5" s="23"/>
      <c r="E5" s="23"/>
      <c r="F5" s="23"/>
      <c r="G5" s="23"/>
      <c r="H5" s="23"/>
      <c r="I5" s="23"/>
      <c r="J5" s="23"/>
      <c r="K5" s="23"/>
      <c r="L5" s="23"/>
      <c r="M5" s="23"/>
      <c r="N5" s="23"/>
    </row>
    <row r="6" spans="1:14" x14ac:dyDescent="0.25">
      <c r="A6" s="10" t="s">
        <v>188</v>
      </c>
      <c r="B6" s="10" t="s">
        <v>187</v>
      </c>
      <c r="C6" s="20">
        <v>0</v>
      </c>
      <c r="D6" s="11" t="s">
        <v>9</v>
      </c>
      <c r="E6" s="8">
        <v>0</v>
      </c>
      <c r="F6" s="3" t="s">
        <v>10</v>
      </c>
      <c r="G6" s="8">
        <f>C6*E6</f>
        <v>0</v>
      </c>
      <c r="H6" s="21" t="s">
        <v>13</v>
      </c>
      <c r="I6" s="8">
        <v>0</v>
      </c>
      <c r="J6" s="3" t="s">
        <v>10</v>
      </c>
      <c r="K6" s="8">
        <f>C6*I6</f>
        <v>0</v>
      </c>
      <c r="L6" s="10" t="s">
        <v>13</v>
      </c>
      <c r="M6" s="22">
        <f>G6+K6</f>
        <v>0</v>
      </c>
      <c r="N6" s="10" t="s">
        <v>13</v>
      </c>
    </row>
    <row r="7" spans="1:14" ht="83.4" customHeight="1" x14ac:dyDescent="0.25">
      <c r="B7" s="50" t="s">
        <v>186</v>
      </c>
    </row>
    <row r="8" spans="1:14" x14ac:dyDescent="0.25">
      <c r="A8" s="32"/>
      <c r="B8" s="64"/>
    </row>
    <row r="9" spans="1:14" x14ac:dyDescent="0.25">
      <c r="B9" s="32"/>
    </row>
  </sheetData>
  <mergeCells count="7">
    <mergeCell ref="B3:N3"/>
    <mergeCell ref="C1:D1"/>
    <mergeCell ref="E1:F1"/>
    <mergeCell ref="G1:H1"/>
    <mergeCell ref="I1:J1"/>
    <mergeCell ref="K1:L1"/>
    <mergeCell ref="M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0"/>
  <sheetViews>
    <sheetView zoomScale="80" zoomScaleNormal="80" workbookViewId="0">
      <selection activeCell="C5" sqref="C5"/>
    </sheetView>
  </sheetViews>
  <sheetFormatPr defaultColWidth="9.109375" defaultRowHeight="13.2" x14ac:dyDescent="0.25"/>
  <cols>
    <col min="1" max="1" width="25.88671875" style="39" customWidth="1"/>
    <col min="2" max="2" width="62.109375" style="2" customWidth="1"/>
    <col min="3" max="14" width="10.6640625" style="2" customWidth="1"/>
    <col min="15" max="16384" width="9.109375" style="2"/>
  </cols>
  <sheetData>
    <row r="1" spans="1:14" ht="13.8"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68" t="s">
        <v>23</v>
      </c>
      <c r="B2" s="63"/>
      <c r="C2" s="1"/>
      <c r="D2" s="1"/>
      <c r="E2" s="1"/>
      <c r="F2" s="1"/>
      <c r="G2" s="1"/>
      <c r="H2" s="1"/>
      <c r="I2" s="1"/>
      <c r="J2" s="1"/>
      <c r="K2" s="1"/>
      <c r="L2" s="1"/>
      <c r="M2" s="1"/>
      <c r="N2" s="1"/>
    </row>
    <row r="3" spans="1:14" ht="13.8" x14ac:dyDescent="0.25">
      <c r="A3" s="68" t="s">
        <v>326</v>
      </c>
      <c r="B3" s="63"/>
      <c r="C3" s="1"/>
      <c r="D3" s="1"/>
      <c r="E3" s="1"/>
      <c r="F3" s="1"/>
      <c r="G3" s="1"/>
      <c r="H3" s="1"/>
      <c r="I3" s="1"/>
      <c r="J3" s="1"/>
      <c r="K3" s="1"/>
      <c r="L3" s="1"/>
      <c r="M3" s="1"/>
      <c r="N3" s="1"/>
    </row>
    <row r="4" spans="1:14" ht="13.8" x14ac:dyDescent="0.25">
      <c r="A4" s="69" t="s">
        <v>25</v>
      </c>
      <c r="B4" s="71" t="s">
        <v>34</v>
      </c>
      <c r="C4" s="71"/>
      <c r="D4" s="71"/>
      <c r="E4" s="71"/>
      <c r="F4" s="71"/>
      <c r="G4" s="71"/>
      <c r="H4" s="71"/>
      <c r="I4" s="71"/>
      <c r="J4" s="71"/>
      <c r="K4" s="71"/>
      <c r="L4" s="71"/>
      <c r="M4" s="71"/>
      <c r="N4" s="71"/>
    </row>
    <row r="5" spans="1:14" ht="26.4" x14ac:dyDescent="0.25">
      <c r="A5" s="5" t="s">
        <v>229</v>
      </c>
      <c r="B5" s="24" t="s">
        <v>321</v>
      </c>
      <c r="C5" s="25">
        <v>0</v>
      </c>
      <c r="D5" s="11" t="s">
        <v>9</v>
      </c>
      <c r="E5" s="26">
        <v>0</v>
      </c>
      <c r="F5" s="27" t="s">
        <v>10</v>
      </c>
      <c r="G5" s="26">
        <f>C5*E5</f>
        <v>0</v>
      </c>
      <c r="H5" s="28" t="s">
        <v>13</v>
      </c>
      <c r="I5" s="26">
        <v>0</v>
      </c>
      <c r="J5" s="27" t="s">
        <v>10</v>
      </c>
      <c r="K5" s="26">
        <f>C5*I5</f>
        <v>0</v>
      </c>
      <c r="L5" s="29" t="s">
        <v>13</v>
      </c>
      <c r="M5" s="30">
        <f>G5+K5</f>
        <v>0</v>
      </c>
      <c r="N5" s="29" t="s">
        <v>13</v>
      </c>
    </row>
    <row r="6" spans="1:14" ht="359.25" customHeight="1" x14ac:dyDescent="0.25">
      <c r="A6" s="38"/>
      <c r="B6" s="34" t="s">
        <v>232</v>
      </c>
      <c r="C6" s="9"/>
      <c r="D6" s="9"/>
      <c r="E6" s="9"/>
      <c r="F6" s="9"/>
      <c r="G6" s="9"/>
      <c r="H6" s="9"/>
      <c r="I6" s="9"/>
      <c r="J6" s="9"/>
      <c r="K6" s="9"/>
      <c r="L6" s="9"/>
      <c r="M6" s="9"/>
      <c r="N6" s="9"/>
    </row>
    <row r="7" spans="1:14" ht="26.4" x14ac:dyDescent="0.25">
      <c r="A7" s="24" t="s">
        <v>230</v>
      </c>
      <c r="B7" s="24" t="s">
        <v>322</v>
      </c>
      <c r="C7" s="25">
        <v>0</v>
      </c>
      <c r="D7" s="11" t="s">
        <v>9</v>
      </c>
      <c r="E7" s="26">
        <v>0</v>
      </c>
      <c r="F7" s="27" t="s">
        <v>10</v>
      </c>
      <c r="G7" s="26">
        <f>C7*E7</f>
        <v>0</v>
      </c>
      <c r="H7" s="28" t="s">
        <v>13</v>
      </c>
      <c r="I7" s="26">
        <v>0</v>
      </c>
      <c r="J7" s="27" t="s">
        <v>10</v>
      </c>
      <c r="K7" s="26">
        <f>C7*I7</f>
        <v>0</v>
      </c>
      <c r="L7" s="29" t="s">
        <v>13</v>
      </c>
      <c r="M7" s="30">
        <f>G7+K7</f>
        <v>0</v>
      </c>
      <c r="N7" s="29" t="s">
        <v>13</v>
      </c>
    </row>
    <row r="8" spans="1:14" ht="376.5" customHeight="1" x14ac:dyDescent="0.25">
      <c r="B8" s="34" t="s">
        <v>233</v>
      </c>
    </row>
    <row r="9" spans="1:14" s="9" customFormat="1" ht="33" customHeight="1" x14ac:dyDescent="0.25">
      <c r="A9" s="24" t="s">
        <v>37</v>
      </c>
      <c r="B9" s="24" t="s">
        <v>323</v>
      </c>
      <c r="C9" s="25">
        <v>0</v>
      </c>
      <c r="D9" s="11" t="s">
        <v>9</v>
      </c>
      <c r="E9" s="26">
        <v>0</v>
      </c>
      <c r="F9" s="27" t="s">
        <v>10</v>
      </c>
      <c r="G9" s="26">
        <f>C9*E9</f>
        <v>0</v>
      </c>
      <c r="H9" s="28" t="s">
        <v>13</v>
      </c>
      <c r="I9" s="26">
        <v>0</v>
      </c>
      <c r="J9" s="27" t="s">
        <v>10</v>
      </c>
      <c r="K9" s="26">
        <f>C9*I9</f>
        <v>0</v>
      </c>
      <c r="L9" s="29" t="s">
        <v>13</v>
      </c>
      <c r="M9" s="30">
        <f>G9+K9</f>
        <v>0</v>
      </c>
      <c r="N9" s="29" t="s">
        <v>13</v>
      </c>
    </row>
    <row r="10" spans="1:14" s="9" customFormat="1" ht="227.25" customHeight="1" x14ac:dyDescent="0.25">
      <c r="A10" s="38"/>
      <c r="B10" s="65" t="s">
        <v>231</v>
      </c>
    </row>
    <row r="11" spans="1:14" ht="30" customHeight="1" x14ac:dyDescent="0.25">
      <c r="A11" s="33" t="s">
        <v>38</v>
      </c>
      <c r="B11" s="36" t="s">
        <v>324</v>
      </c>
      <c r="C11" s="25">
        <v>0</v>
      </c>
      <c r="D11" s="11" t="s">
        <v>9</v>
      </c>
      <c r="E11" s="26">
        <v>0</v>
      </c>
      <c r="F11" s="27" t="s">
        <v>10</v>
      </c>
      <c r="G11" s="26">
        <f>C11*E11</f>
        <v>0</v>
      </c>
      <c r="H11" s="31" t="s">
        <v>13</v>
      </c>
      <c r="I11" s="26">
        <v>0</v>
      </c>
      <c r="J11" s="27" t="s">
        <v>10</v>
      </c>
      <c r="K11" s="26">
        <f>C11*I11</f>
        <v>0</v>
      </c>
      <c r="L11" s="27" t="s">
        <v>13</v>
      </c>
      <c r="M11" s="30">
        <f>G11+K11</f>
        <v>0</v>
      </c>
      <c r="N11" s="27" t="s">
        <v>13</v>
      </c>
    </row>
    <row r="12" spans="1:14" ht="138" customHeight="1" x14ac:dyDescent="0.25">
      <c r="B12" s="34" t="s">
        <v>234</v>
      </c>
    </row>
    <row r="13" spans="1:14" x14ac:dyDescent="0.25">
      <c r="A13" s="36" t="s">
        <v>39</v>
      </c>
      <c r="B13" s="36" t="s">
        <v>325</v>
      </c>
      <c r="C13" s="25">
        <v>0</v>
      </c>
      <c r="D13" s="11" t="s">
        <v>9</v>
      </c>
      <c r="E13" s="26">
        <v>0</v>
      </c>
      <c r="F13" s="27" t="s">
        <v>10</v>
      </c>
      <c r="G13" s="26">
        <f>C13*E13</f>
        <v>0</v>
      </c>
      <c r="H13" s="31" t="s">
        <v>13</v>
      </c>
      <c r="I13" s="26">
        <v>0</v>
      </c>
      <c r="J13" s="27" t="s">
        <v>10</v>
      </c>
      <c r="K13" s="26">
        <f>C13*I13</f>
        <v>0</v>
      </c>
      <c r="L13" s="27" t="s">
        <v>13</v>
      </c>
      <c r="M13" s="30">
        <f>G13+K13</f>
        <v>0</v>
      </c>
      <c r="N13" s="27" t="s">
        <v>13</v>
      </c>
    </row>
    <row r="14" spans="1:14" ht="161.4" customHeight="1" x14ac:dyDescent="0.25">
      <c r="A14" s="33"/>
      <c r="B14" s="34" t="s">
        <v>235</v>
      </c>
    </row>
    <row r="15" spans="1:14" x14ac:dyDescent="0.25">
      <c r="A15" s="36" t="s">
        <v>299</v>
      </c>
      <c r="B15" s="36" t="s">
        <v>40</v>
      </c>
      <c r="C15" s="25">
        <v>0</v>
      </c>
      <c r="D15" s="11" t="s">
        <v>9</v>
      </c>
      <c r="E15" s="26">
        <v>0</v>
      </c>
      <c r="F15" s="27" t="s">
        <v>10</v>
      </c>
      <c r="G15" s="26">
        <f>C15*E15</f>
        <v>0</v>
      </c>
      <c r="H15" s="31" t="s">
        <v>13</v>
      </c>
      <c r="I15" s="26">
        <v>0</v>
      </c>
      <c r="J15" s="27" t="s">
        <v>10</v>
      </c>
      <c r="K15" s="26">
        <f>C15*I15</f>
        <v>0</v>
      </c>
      <c r="L15" s="27" t="s">
        <v>13</v>
      </c>
      <c r="M15" s="30">
        <f>G15+K15</f>
        <v>0</v>
      </c>
      <c r="N15" s="27" t="s">
        <v>13</v>
      </c>
    </row>
    <row r="16" spans="1:14" ht="148.5" customHeight="1" x14ac:dyDescent="0.25">
      <c r="A16" s="33"/>
      <c r="B16" s="34" t="s">
        <v>236</v>
      </c>
    </row>
    <row r="17" spans="1:14" ht="13.8" x14ac:dyDescent="0.25">
      <c r="A17" s="70" t="s">
        <v>327</v>
      </c>
    </row>
    <row r="18" spans="1:14" ht="19.5" customHeight="1" x14ac:dyDescent="0.25">
      <c r="A18" s="36" t="s">
        <v>43</v>
      </c>
      <c r="B18" s="36" t="s">
        <v>45</v>
      </c>
      <c r="C18" s="25">
        <v>0</v>
      </c>
      <c r="D18" s="11" t="s">
        <v>52</v>
      </c>
      <c r="E18" s="26">
        <v>0</v>
      </c>
      <c r="F18" s="27" t="s">
        <v>21</v>
      </c>
      <c r="G18" s="26">
        <f>C18*E18</f>
        <v>0</v>
      </c>
      <c r="H18" s="28" t="s">
        <v>13</v>
      </c>
      <c r="I18" s="26">
        <v>0</v>
      </c>
      <c r="J18" s="27" t="s">
        <v>21</v>
      </c>
      <c r="K18" s="26">
        <f>C18*I18</f>
        <v>0</v>
      </c>
      <c r="L18" s="29" t="s">
        <v>13</v>
      </c>
      <c r="M18" s="30">
        <f>G18+K18</f>
        <v>0</v>
      </c>
      <c r="N18" s="29" t="s">
        <v>13</v>
      </c>
    </row>
    <row r="19" spans="1:14" ht="121.5" customHeight="1" x14ac:dyDescent="0.25">
      <c r="A19" s="40"/>
      <c r="B19" s="7" t="s">
        <v>237</v>
      </c>
    </row>
    <row r="20" spans="1:14" x14ac:dyDescent="0.25">
      <c r="A20" s="36" t="s">
        <v>51</v>
      </c>
      <c r="B20" s="36" t="s">
        <v>44</v>
      </c>
      <c r="C20" s="25">
        <v>0</v>
      </c>
      <c r="D20" s="11" t="s">
        <v>52</v>
      </c>
      <c r="E20" s="26">
        <v>0</v>
      </c>
      <c r="F20" s="27" t="s">
        <v>21</v>
      </c>
      <c r="G20" s="26">
        <f>C20*E20</f>
        <v>0</v>
      </c>
      <c r="H20" s="28" t="s">
        <v>13</v>
      </c>
      <c r="I20" s="26">
        <v>0</v>
      </c>
      <c r="J20" s="27" t="s">
        <v>21</v>
      </c>
      <c r="K20" s="26">
        <f>C20*I20</f>
        <v>0</v>
      </c>
      <c r="L20" s="29" t="s">
        <v>13</v>
      </c>
      <c r="M20" s="30">
        <f>G20+K20</f>
        <v>0</v>
      </c>
      <c r="N20" s="29" t="s">
        <v>13</v>
      </c>
    </row>
    <row r="21" spans="1:14" ht="105.6" x14ac:dyDescent="0.25">
      <c r="B21" s="6" t="s">
        <v>238</v>
      </c>
    </row>
    <row r="22" spans="1:14" x14ac:dyDescent="0.25">
      <c r="A22" s="36" t="s">
        <v>46</v>
      </c>
      <c r="B22" s="36" t="s">
        <v>47</v>
      </c>
      <c r="C22" s="25">
        <v>0</v>
      </c>
      <c r="D22" s="11" t="s">
        <v>52</v>
      </c>
      <c r="E22" s="26">
        <v>0</v>
      </c>
      <c r="F22" s="27" t="s">
        <v>21</v>
      </c>
      <c r="G22" s="26">
        <f>C22*E22</f>
        <v>0</v>
      </c>
      <c r="H22" s="28" t="s">
        <v>13</v>
      </c>
      <c r="I22" s="26">
        <v>0</v>
      </c>
      <c r="J22" s="27" t="s">
        <v>21</v>
      </c>
      <c r="K22" s="26">
        <f>C22*I22</f>
        <v>0</v>
      </c>
      <c r="L22" s="29" t="s">
        <v>13</v>
      </c>
      <c r="M22" s="30">
        <f>G22+K22</f>
        <v>0</v>
      </c>
      <c r="N22" s="29" t="s">
        <v>13</v>
      </c>
    </row>
    <row r="23" spans="1:14" ht="108" customHeight="1" x14ac:dyDescent="0.25">
      <c r="B23" s="6" t="s">
        <v>239</v>
      </c>
    </row>
    <row r="24" spans="1:14" x14ac:dyDescent="0.25">
      <c r="A24" s="36" t="s">
        <v>48</v>
      </c>
      <c r="B24" s="35" t="s">
        <v>49</v>
      </c>
      <c r="C24" s="25">
        <v>0</v>
      </c>
      <c r="D24" s="11" t="s">
        <v>52</v>
      </c>
      <c r="E24" s="26">
        <v>0</v>
      </c>
      <c r="F24" s="27" t="s">
        <v>21</v>
      </c>
      <c r="G24" s="26">
        <f>C24*E24</f>
        <v>0</v>
      </c>
      <c r="H24" s="28" t="s">
        <v>13</v>
      </c>
      <c r="I24" s="26">
        <v>0</v>
      </c>
      <c r="J24" s="27" t="s">
        <v>21</v>
      </c>
      <c r="K24" s="26">
        <f>C24*I24</f>
        <v>0</v>
      </c>
      <c r="L24" s="29" t="s">
        <v>13</v>
      </c>
      <c r="M24" s="30">
        <f>G24+K24</f>
        <v>0</v>
      </c>
      <c r="N24" s="29" t="s">
        <v>13</v>
      </c>
    </row>
    <row r="25" spans="1:14" ht="209.25" customHeight="1" x14ac:dyDescent="0.25">
      <c r="A25" s="40"/>
      <c r="B25" s="7" t="s">
        <v>240</v>
      </c>
    </row>
    <row r="26" spans="1:14" x14ac:dyDescent="0.25">
      <c r="A26" s="36" t="s">
        <v>50</v>
      </c>
      <c r="B26" s="29" t="s">
        <v>49</v>
      </c>
      <c r="C26" s="25">
        <v>0</v>
      </c>
      <c r="D26" s="11" t="s">
        <v>52</v>
      </c>
      <c r="E26" s="26">
        <v>0</v>
      </c>
      <c r="F26" s="27" t="s">
        <v>21</v>
      </c>
      <c r="G26" s="26">
        <f>C26*E26</f>
        <v>0</v>
      </c>
      <c r="H26" s="28" t="s">
        <v>13</v>
      </c>
      <c r="I26" s="26">
        <v>0</v>
      </c>
      <c r="J26" s="27" t="s">
        <v>21</v>
      </c>
      <c r="K26" s="26">
        <f>C26*I26</f>
        <v>0</v>
      </c>
      <c r="L26" s="29" t="s">
        <v>13</v>
      </c>
      <c r="M26" s="30">
        <f>G26+K26</f>
        <v>0</v>
      </c>
      <c r="N26" s="29" t="s">
        <v>13</v>
      </c>
    </row>
    <row r="27" spans="1:14" ht="163.5" customHeight="1" x14ac:dyDescent="0.25">
      <c r="B27" s="7" t="s">
        <v>241</v>
      </c>
    </row>
    <row r="30" spans="1:14" x14ac:dyDescent="0.25">
      <c r="B30" s="32"/>
    </row>
  </sheetData>
  <mergeCells count="7">
    <mergeCell ref="B4:N4"/>
    <mergeCell ref="M1:N1"/>
    <mergeCell ref="C1:D1"/>
    <mergeCell ref="E1:F1"/>
    <mergeCell ref="G1:H1"/>
    <mergeCell ref="I1:J1"/>
    <mergeCell ref="K1:L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
  <sheetViews>
    <sheetView topLeftCell="A61" zoomScale="90" zoomScaleNormal="90" workbookViewId="0">
      <selection activeCell="C4" sqref="C4"/>
    </sheetView>
  </sheetViews>
  <sheetFormatPr defaultColWidth="9.109375" defaultRowHeight="13.2" x14ac:dyDescent="0.25"/>
  <cols>
    <col min="1" max="1" width="26.109375" style="2" customWidth="1"/>
    <col min="2" max="2" width="53.6640625" style="9" customWidth="1"/>
    <col min="3" max="4" width="10.6640625" style="2" customWidth="1"/>
    <col min="5" max="5" width="10.109375" style="2" bestFit="1" customWidth="1"/>
    <col min="6" max="16384" width="9.109375" style="2"/>
  </cols>
  <sheetData>
    <row r="1" spans="1:14" ht="13.8"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48" t="s">
        <v>77</v>
      </c>
      <c r="B2" s="23"/>
      <c r="C2" s="1"/>
      <c r="D2" s="1"/>
      <c r="E2" s="1"/>
      <c r="F2" s="1"/>
      <c r="G2" s="1"/>
      <c r="H2" s="1"/>
      <c r="I2" s="1"/>
      <c r="J2" s="1"/>
      <c r="K2" s="1"/>
      <c r="L2" s="1"/>
      <c r="M2" s="1"/>
      <c r="N2" s="1"/>
    </row>
    <row r="3" spans="1:14" ht="13.8" x14ac:dyDescent="0.25">
      <c r="A3" s="19" t="s">
        <v>25</v>
      </c>
      <c r="B3" s="71" t="s">
        <v>34</v>
      </c>
      <c r="C3" s="71"/>
      <c r="D3" s="71"/>
      <c r="E3" s="71"/>
      <c r="F3" s="71"/>
      <c r="G3" s="71"/>
      <c r="H3" s="71"/>
      <c r="I3" s="71"/>
      <c r="J3" s="71"/>
      <c r="K3" s="71"/>
      <c r="L3" s="71"/>
      <c r="M3" s="71"/>
      <c r="N3" s="71"/>
    </row>
    <row r="4" spans="1:14" x14ac:dyDescent="0.25">
      <c r="A4" s="10" t="s">
        <v>76</v>
      </c>
      <c r="B4" s="3" t="s">
        <v>73</v>
      </c>
      <c r="C4" s="20">
        <v>0</v>
      </c>
      <c r="D4" s="11" t="s">
        <v>52</v>
      </c>
      <c r="E4" s="8">
        <v>0</v>
      </c>
      <c r="F4" s="3" t="s">
        <v>21</v>
      </c>
      <c r="G4" s="8">
        <f>C4*E4</f>
        <v>0</v>
      </c>
      <c r="H4" s="21" t="s">
        <v>13</v>
      </c>
      <c r="I4" s="8">
        <v>0</v>
      </c>
      <c r="J4" s="3" t="s">
        <v>21</v>
      </c>
      <c r="K4" s="8">
        <f>C4*I4</f>
        <v>0</v>
      </c>
      <c r="L4" s="10" t="s">
        <v>13</v>
      </c>
      <c r="M4" s="22">
        <f>G4+K4</f>
        <v>0</v>
      </c>
      <c r="N4" s="10" t="s">
        <v>13</v>
      </c>
    </row>
    <row r="5" spans="1:14" ht="118.8" x14ac:dyDescent="0.25">
      <c r="B5" s="50" t="s">
        <v>305</v>
      </c>
    </row>
    <row r="6" spans="1:14" x14ac:dyDescent="0.25">
      <c r="A6" s="10" t="s">
        <v>340</v>
      </c>
      <c r="B6" s="3" t="s">
        <v>341</v>
      </c>
      <c r="C6" s="20">
        <v>0</v>
      </c>
      <c r="D6" s="11" t="s">
        <v>9</v>
      </c>
      <c r="E6" s="8">
        <v>0</v>
      </c>
      <c r="F6" s="3" t="s">
        <v>10</v>
      </c>
      <c r="G6" s="8">
        <f>C6*E6</f>
        <v>0</v>
      </c>
      <c r="H6" s="21" t="s">
        <v>13</v>
      </c>
      <c r="I6" s="8">
        <v>0</v>
      </c>
      <c r="J6" s="3" t="s">
        <v>10</v>
      </c>
      <c r="K6" s="8">
        <f>C6*I6</f>
        <v>0</v>
      </c>
      <c r="L6" s="10" t="s">
        <v>13</v>
      </c>
      <c r="M6" s="22">
        <f>G6+K6</f>
        <v>0</v>
      </c>
      <c r="N6" s="10" t="s">
        <v>13</v>
      </c>
    </row>
    <row r="7" spans="1:14" ht="90" customHeight="1" x14ac:dyDescent="0.25">
      <c r="B7" s="50" t="s">
        <v>342</v>
      </c>
    </row>
    <row r="8" spans="1:14" x14ac:dyDescent="0.25">
      <c r="A8" s="3" t="s">
        <v>75</v>
      </c>
      <c r="B8" s="3" t="s">
        <v>73</v>
      </c>
      <c r="C8" s="20">
        <v>0</v>
      </c>
      <c r="D8" s="11" t="s">
        <v>52</v>
      </c>
      <c r="E8" s="8">
        <v>0</v>
      </c>
      <c r="F8" s="3" t="s">
        <v>21</v>
      </c>
      <c r="G8" s="8">
        <f>C8*E8</f>
        <v>0</v>
      </c>
      <c r="H8" s="21" t="s">
        <v>13</v>
      </c>
      <c r="I8" s="8">
        <v>0</v>
      </c>
      <c r="J8" s="3" t="s">
        <v>21</v>
      </c>
      <c r="K8" s="8">
        <f>C8*I8</f>
        <v>0</v>
      </c>
      <c r="L8" s="10" t="s">
        <v>13</v>
      </c>
      <c r="M8" s="22">
        <f>G8+K8</f>
        <v>0</v>
      </c>
      <c r="N8" s="10" t="s">
        <v>13</v>
      </c>
    </row>
    <row r="9" spans="1:14" ht="118.8" x14ac:dyDescent="0.25">
      <c r="B9" s="41" t="s">
        <v>306</v>
      </c>
    </row>
    <row r="10" spans="1:14" x14ac:dyDescent="0.25">
      <c r="A10" s="3" t="s">
        <v>343</v>
      </c>
      <c r="B10" s="3" t="s">
        <v>344</v>
      </c>
      <c r="C10" s="20">
        <v>0</v>
      </c>
      <c r="D10" s="11" t="s">
        <v>9</v>
      </c>
      <c r="E10" s="8">
        <v>0</v>
      </c>
      <c r="F10" s="3" t="s">
        <v>10</v>
      </c>
      <c r="G10" s="8">
        <f>C10*E10</f>
        <v>0</v>
      </c>
      <c r="H10" s="21" t="s">
        <v>13</v>
      </c>
      <c r="I10" s="8">
        <v>0</v>
      </c>
      <c r="J10" s="3" t="s">
        <v>10</v>
      </c>
      <c r="K10" s="8">
        <f>C10*I10</f>
        <v>0</v>
      </c>
      <c r="L10" s="10" t="s">
        <v>13</v>
      </c>
      <c r="M10" s="22">
        <f>G10+K10</f>
        <v>0</v>
      </c>
      <c r="N10" s="10" t="s">
        <v>13</v>
      </c>
    </row>
    <row r="11" spans="1:14" ht="97.5" customHeight="1" x14ac:dyDescent="0.25">
      <c r="B11" s="50" t="s">
        <v>345</v>
      </c>
    </row>
    <row r="12" spans="1:14" x14ac:dyDescent="0.25">
      <c r="A12" s="10" t="s">
        <v>74</v>
      </c>
      <c r="B12" s="3" t="s">
        <v>73</v>
      </c>
      <c r="C12" s="20">
        <v>0</v>
      </c>
      <c r="D12" s="11" t="s">
        <v>52</v>
      </c>
      <c r="E12" s="8">
        <v>0</v>
      </c>
      <c r="F12" s="3" t="s">
        <v>21</v>
      </c>
      <c r="G12" s="8">
        <f>C12*E12</f>
        <v>0</v>
      </c>
      <c r="H12" s="21" t="s">
        <v>13</v>
      </c>
      <c r="I12" s="8">
        <v>0</v>
      </c>
      <c r="J12" s="3" t="s">
        <v>21</v>
      </c>
      <c r="K12" s="8">
        <f>C12*I12</f>
        <v>0</v>
      </c>
      <c r="L12" s="10" t="s">
        <v>13</v>
      </c>
      <c r="M12" s="22">
        <f>G12+K12</f>
        <v>0</v>
      </c>
      <c r="N12" s="10" t="s">
        <v>13</v>
      </c>
    </row>
    <row r="13" spans="1:14" ht="118.8" x14ac:dyDescent="0.25">
      <c r="B13" s="50" t="s">
        <v>307</v>
      </c>
    </row>
    <row r="14" spans="1:14" s="10" customFormat="1" x14ac:dyDescent="0.25">
      <c r="A14" s="10" t="s">
        <v>346</v>
      </c>
      <c r="B14" s="3" t="s">
        <v>344</v>
      </c>
      <c r="C14" s="20">
        <v>0</v>
      </c>
      <c r="D14" s="11" t="s">
        <v>9</v>
      </c>
      <c r="E14" s="8">
        <v>0</v>
      </c>
      <c r="F14" s="3" t="s">
        <v>10</v>
      </c>
      <c r="G14" s="8">
        <f>C14*E14</f>
        <v>0</v>
      </c>
      <c r="H14" s="21" t="s">
        <v>13</v>
      </c>
      <c r="I14" s="8">
        <v>0</v>
      </c>
      <c r="J14" s="3" t="s">
        <v>10</v>
      </c>
      <c r="K14" s="8">
        <f>C14*I14</f>
        <v>0</v>
      </c>
      <c r="L14" s="10" t="s">
        <v>13</v>
      </c>
      <c r="M14" s="22">
        <f>G14+K14</f>
        <v>0</v>
      </c>
      <c r="N14" s="10" t="s">
        <v>13</v>
      </c>
    </row>
    <row r="15" spans="1:14" ht="88.5" customHeight="1" x14ac:dyDescent="0.25">
      <c r="B15" s="50" t="s">
        <v>347</v>
      </c>
    </row>
    <row r="16" spans="1:14" s="10" customFormat="1" ht="14.4" x14ac:dyDescent="0.3">
      <c r="A16" s="49" t="s">
        <v>72</v>
      </c>
      <c r="B16" s="36" t="s">
        <v>71</v>
      </c>
      <c r="C16" s="20">
        <v>0</v>
      </c>
      <c r="D16" s="11" t="s">
        <v>9</v>
      </c>
      <c r="E16" s="8">
        <v>0</v>
      </c>
      <c r="F16" s="3" t="s">
        <v>10</v>
      </c>
      <c r="G16" s="8">
        <f>C16*E16</f>
        <v>0</v>
      </c>
      <c r="H16" s="21" t="s">
        <v>13</v>
      </c>
      <c r="I16" s="8">
        <v>0</v>
      </c>
      <c r="J16" s="3" t="s">
        <v>10</v>
      </c>
      <c r="K16" s="8">
        <f>C16*I16</f>
        <v>0</v>
      </c>
      <c r="L16" s="10" t="s">
        <v>13</v>
      </c>
      <c r="M16" s="22">
        <f>G16+K16</f>
        <v>0</v>
      </c>
      <c r="N16" s="10" t="s">
        <v>13</v>
      </c>
    </row>
    <row r="17" spans="1:14" ht="52.8" x14ac:dyDescent="0.25">
      <c r="B17" s="50" t="s">
        <v>70</v>
      </c>
    </row>
    <row r="18" spans="1:14" ht="14.4" x14ac:dyDescent="0.3">
      <c r="A18" s="49" t="s">
        <v>69</v>
      </c>
      <c r="B18" s="36" t="s">
        <v>68</v>
      </c>
      <c r="C18" s="20">
        <v>0</v>
      </c>
      <c r="D18" s="11" t="s">
        <v>9</v>
      </c>
      <c r="E18" s="8">
        <v>0</v>
      </c>
      <c r="F18" s="3" t="s">
        <v>10</v>
      </c>
      <c r="G18" s="8">
        <f>C18*E18</f>
        <v>0</v>
      </c>
      <c r="H18" s="21" t="s">
        <v>13</v>
      </c>
      <c r="I18" s="8">
        <v>0</v>
      </c>
      <c r="J18" s="3" t="s">
        <v>10</v>
      </c>
      <c r="K18" s="8">
        <f>C18*I18</f>
        <v>0</v>
      </c>
      <c r="L18" s="10" t="s">
        <v>13</v>
      </c>
      <c r="M18" s="22">
        <f>G18+K18</f>
        <v>0</v>
      </c>
      <c r="N18" s="10" t="s">
        <v>13</v>
      </c>
    </row>
    <row r="19" spans="1:14" ht="52.8" x14ac:dyDescent="0.25">
      <c r="B19" s="50" t="s">
        <v>67</v>
      </c>
    </row>
    <row r="20" spans="1:14" ht="14.4" x14ac:dyDescent="0.3">
      <c r="A20" s="49" t="s">
        <v>66</v>
      </c>
      <c r="B20" s="36" t="s">
        <v>308</v>
      </c>
      <c r="C20" s="20">
        <v>0</v>
      </c>
      <c r="D20" s="11" t="s">
        <v>9</v>
      </c>
      <c r="E20" s="8">
        <v>0</v>
      </c>
      <c r="F20" s="3" t="s">
        <v>10</v>
      </c>
      <c r="G20" s="8">
        <f>C20*E20</f>
        <v>0</v>
      </c>
      <c r="H20" s="21" t="s">
        <v>13</v>
      </c>
      <c r="I20" s="8">
        <v>0</v>
      </c>
      <c r="J20" s="3" t="s">
        <v>10</v>
      </c>
      <c r="K20" s="8">
        <f>C20*I20</f>
        <v>0</v>
      </c>
      <c r="L20" s="10" t="s">
        <v>13</v>
      </c>
      <c r="M20" s="22">
        <f>G20+K20</f>
        <v>0</v>
      </c>
      <c r="N20" s="10" t="s">
        <v>13</v>
      </c>
    </row>
    <row r="21" spans="1:14" ht="52.8" x14ac:dyDescent="0.25">
      <c r="B21" s="50" t="s">
        <v>242</v>
      </c>
    </row>
    <row r="22" spans="1:14" ht="13.8" x14ac:dyDescent="0.25">
      <c r="A22" s="48" t="s">
        <v>65</v>
      </c>
    </row>
    <row r="23" spans="1:14" ht="13.8" x14ac:dyDescent="0.25">
      <c r="A23" s="19" t="s">
        <v>25</v>
      </c>
      <c r="B23" s="71" t="s">
        <v>34</v>
      </c>
      <c r="C23" s="71"/>
      <c r="D23" s="71"/>
      <c r="E23" s="71"/>
      <c r="F23" s="71"/>
      <c r="G23" s="71"/>
      <c r="H23" s="71"/>
      <c r="I23" s="71"/>
      <c r="J23" s="71"/>
      <c r="K23" s="71"/>
      <c r="L23" s="71"/>
      <c r="M23" s="71"/>
      <c r="N23" s="71"/>
    </row>
    <row r="24" spans="1:14" x14ac:dyDescent="0.25">
      <c r="A24" s="10" t="s">
        <v>64</v>
      </c>
      <c r="B24" s="3" t="s">
        <v>58</v>
      </c>
      <c r="C24" s="20">
        <v>0</v>
      </c>
      <c r="D24" s="11" t="s">
        <v>52</v>
      </c>
      <c r="E24" s="8">
        <v>0</v>
      </c>
      <c r="F24" s="3" t="s">
        <v>21</v>
      </c>
      <c r="G24" s="8">
        <f>C24*E24</f>
        <v>0</v>
      </c>
      <c r="H24" s="21" t="s">
        <v>13</v>
      </c>
      <c r="I24" s="8">
        <v>0</v>
      </c>
      <c r="J24" s="3" t="s">
        <v>21</v>
      </c>
      <c r="K24" s="8">
        <f>C24*I24</f>
        <v>0</v>
      </c>
      <c r="L24" s="10" t="s">
        <v>13</v>
      </c>
      <c r="M24" s="22">
        <f>G24+K24</f>
        <v>0</v>
      </c>
      <c r="N24" s="10" t="s">
        <v>13</v>
      </c>
    </row>
    <row r="25" spans="1:14" ht="105.6" x14ac:dyDescent="0.25">
      <c r="B25" s="6" t="s">
        <v>328</v>
      </c>
    </row>
    <row r="26" spans="1:14" s="10" customFormat="1" x14ac:dyDescent="0.25">
      <c r="A26" s="10" t="s">
        <v>243</v>
      </c>
      <c r="B26" s="3" t="s">
        <v>57</v>
      </c>
      <c r="C26" s="20">
        <v>0</v>
      </c>
      <c r="D26" s="11" t="s">
        <v>9</v>
      </c>
      <c r="E26" s="8">
        <v>0</v>
      </c>
      <c r="F26" s="3" t="s">
        <v>10</v>
      </c>
      <c r="G26" s="8">
        <f>C26*E26</f>
        <v>0</v>
      </c>
      <c r="H26" s="21" t="s">
        <v>13</v>
      </c>
      <c r="I26" s="8">
        <v>0</v>
      </c>
      <c r="J26" s="3" t="s">
        <v>10</v>
      </c>
      <c r="K26" s="8">
        <f>C26*I26</f>
        <v>0</v>
      </c>
      <c r="L26" s="10" t="s">
        <v>13</v>
      </c>
      <c r="M26" s="22">
        <f>G26+K26</f>
        <v>0</v>
      </c>
      <c r="N26" s="10" t="s">
        <v>13</v>
      </c>
    </row>
    <row r="27" spans="1:14" ht="66" x14ac:dyDescent="0.25">
      <c r="B27" s="41" t="s">
        <v>329</v>
      </c>
    </row>
    <row r="28" spans="1:14" s="10" customFormat="1" x14ac:dyDescent="0.25">
      <c r="A28" s="3" t="s">
        <v>63</v>
      </c>
      <c r="B28" s="3" t="s">
        <v>58</v>
      </c>
      <c r="C28" s="20">
        <v>0</v>
      </c>
      <c r="D28" s="11" t="s">
        <v>52</v>
      </c>
      <c r="E28" s="8">
        <v>0</v>
      </c>
      <c r="F28" s="3" t="s">
        <v>21</v>
      </c>
      <c r="G28" s="8">
        <f>C28*E28</f>
        <v>0</v>
      </c>
      <c r="H28" s="21" t="s">
        <v>13</v>
      </c>
      <c r="I28" s="8">
        <v>0</v>
      </c>
      <c r="J28" s="3" t="s">
        <v>21</v>
      </c>
      <c r="K28" s="8">
        <f>C28*I28</f>
        <v>0</v>
      </c>
      <c r="L28" s="10" t="s">
        <v>13</v>
      </c>
      <c r="M28" s="22">
        <f>G28+K28</f>
        <v>0</v>
      </c>
      <c r="N28" s="10" t="s">
        <v>13</v>
      </c>
    </row>
    <row r="29" spans="1:14" ht="105.6" x14ac:dyDescent="0.25">
      <c r="B29" s="41" t="s">
        <v>330</v>
      </c>
    </row>
    <row r="30" spans="1:14" x14ac:dyDescent="0.25">
      <c r="A30" s="3" t="s">
        <v>244</v>
      </c>
      <c r="B30" s="3" t="s">
        <v>57</v>
      </c>
      <c r="C30" s="20">
        <v>0</v>
      </c>
      <c r="D30" s="11" t="s">
        <v>9</v>
      </c>
      <c r="E30" s="8">
        <v>0</v>
      </c>
      <c r="F30" s="3" t="s">
        <v>10</v>
      </c>
      <c r="G30" s="8">
        <f>C30*E30</f>
        <v>0</v>
      </c>
      <c r="H30" s="21" t="s">
        <v>13</v>
      </c>
      <c r="I30" s="8">
        <v>0</v>
      </c>
      <c r="J30" s="3" t="s">
        <v>10</v>
      </c>
      <c r="K30" s="8">
        <f>C30*I30</f>
        <v>0</v>
      </c>
      <c r="L30" s="10" t="s">
        <v>13</v>
      </c>
      <c r="M30" s="22">
        <f>G30+K30</f>
        <v>0</v>
      </c>
      <c r="N30" s="10" t="s">
        <v>13</v>
      </c>
    </row>
    <row r="31" spans="1:14" ht="66" x14ac:dyDescent="0.25">
      <c r="B31" s="41" t="s">
        <v>331</v>
      </c>
      <c r="C31" s="4"/>
      <c r="D31" s="5"/>
      <c r="E31" s="8"/>
      <c r="F31" s="3"/>
    </row>
    <row r="32" spans="1:14" s="10" customFormat="1" x14ac:dyDescent="0.25">
      <c r="A32" s="10" t="s">
        <v>62</v>
      </c>
      <c r="B32" s="3" t="s">
        <v>58</v>
      </c>
      <c r="C32" s="20">
        <v>0</v>
      </c>
      <c r="D32" s="11" t="s">
        <v>52</v>
      </c>
      <c r="E32" s="8">
        <v>0</v>
      </c>
      <c r="F32" s="3" t="s">
        <v>21</v>
      </c>
      <c r="G32" s="8">
        <f>C32*E32</f>
        <v>0</v>
      </c>
      <c r="H32" s="21" t="s">
        <v>13</v>
      </c>
      <c r="I32" s="8">
        <v>0</v>
      </c>
      <c r="J32" s="3" t="s">
        <v>21</v>
      </c>
      <c r="K32" s="8">
        <f>C32*I32</f>
        <v>0</v>
      </c>
      <c r="L32" s="10" t="s">
        <v>13</v>
      </c>
      <c r="M32" s="22">
        <f>G32+K32</f>
        <v>0</v>
      </c>
      <c r="N32" s="10" t="s">
        <v>13</v>
      </c>
    </row>
    <row r="33" spans="1:14" ht="105.6" x14ac:dyDescent="0.25">
      <c r="B33" s="6" t="s">
        <v>332</v>
      </c>
    </row>
    <row r="34" spans="1:14" x14ac:dyDescent="0.25">
      <c r="A34" s="10" t="s">
        <v>245</v>
      </c>
      <c r="B34" s="3" t="s">
        <v>57</v>
      </c>
      <c r="C34" s="20">
        <v>0</v>
      </c>
      <c r="D34" s="11" t="s">
        <v>9</v>
      </c>
      <c r="E34" s="8">
        <v>0</v>
      </c>
      <c r="F34" s="3" t="s">
        <v>10</v>
      </c>
      <c r="G34" s="8">
        <f>C34*E34</f>
        <v>0</v>
      </c>
      <c r="H34" s="21" t="s">
        <v>13</v>
      </c>
      <c r="I34" s="8">
        <v>0</v>
      </c>
      <c r="J34" s="3" t="s">
        <v>10</v>
      </c>
      <c r="K34" s="8">
        <f>C34*I34</f>
        <v>0</v>
      </c>
      <c r="L34" s="10" t="s">
        <v>13</v>
      </c>
      <c r="M34" s="22">
        <f>G34+K34</f>
        <v>0</v>
      </c>
      <c r="N34" s="10" t="s">
        <v>13</v>
      </c>
    </row>
    <row r="35" spans="1:14" ht="66" x14ac:dyDescent="0.25">
      <c r="B35" s="6" t="s">
        <v>333</v>
      </c>
    </row>
    <row r="36" spans="1:14" x14ac:dyDescent="0.25">
      <c r="A36" s="10" t="s">
        <v>61</v>
      </c>
      <c r="B36" s="3" t="s">
        <v>58</v>
      </c>
      <c r="C36" s="20">
        <v>0</v>
      </c>
      <c r="D36" s="11" t="s">
        <v>52</v>
      </c>
      <c r="E36" s="8">
        <v>0</v>
      </c>
      <c r="F36" s="3" t="s">
        <v>21</v>
      </c>
      <c r="G36" s="8">
        <f>C36*E36</f>
        <v>0</v>
      </c>
      <c r="H36" s="21" t="s">
        <v>13</v>
      </c>
      <c r="I36" s="8">
        <v>0</v>
      </c>
      <c r="J36" s="3" t="s">
        <v>21</v>
      </c>
      <c r="K36" s="8">
        <f>C36*I36</f>
        <v>0</v>
      </c>
      <c r="L36" s="10" t="s">
        <v>13</v>
      </c>
      <c r="M36" s="22">
        <f>G36+K36</f>
        <v>0</v>
      </c>
      <c r="N36" s="10" t="s">
        <v>13</v>
      </c>
    </row>
    <row r="37" spans="1:14" ht="105.6" x14ac:dyDescent="0.25">
      <c r="B37" s="6" t="s">
        <v>334</v>
      </c>
    </row>
    <row r="38" spans="1:14" x14ac:dyDescent="0.25">
      <c r="A38" s="10" t="s">
        <v>246</v>
      </c>
      <c r="B38" s="3" t="s">
        <v>57</v>
      </c>
      <c r="C38" s="20">
        <v>0</v>
      </c>
      <c r="D38" s="11" t="s">
        <v>9</v>
      </c>
      <c r="E38" s="8">
        <v>0</v>
      </c>
      <c r="F38" s="3" t="s">
        <v>10</v>
      </c>
      <c r="G38" s="8">
        <f>C38*E38</f>
        <v>0</v>
      </c>
      <c r="H38" s="21" t="s">
        <v>13</v>
      </c>
      <c r="I38" s="8">
        <v>0</v>
      </c>
      <c r="J38" s="3" t="s">
        <v>10</v>
      </c>
      <c r="K38" s="8">
        <f>C38*I38</f>
        <v>0</v>
      </c>
      <c r="L38" s="10" t="s">
        <v>13</v>
      </c>
      <c r="M38" s="22">
        <f>G38+K38</f>
        <v>0</v>
      </c>
      <c r="N38" s="10" t="s">
        <v>13</v>
      </c>
    </row>
    <row r="39" spans="1:14" ht="66" x14ac:dyDescent="0.25">
      <c r="B39" s="6" t="s">
        <v>335</v>
      </c>
    </row>
    <row r="40" spans="1:14" x14ac:dyDescent="0.25">
      <c r="A40" s="10" t="s">
        <v>60</v>
      </c>
      <c r="B40" s="3" t="s">
        <v>58</v>
      </c>
      <c r="C40" s="20">
        <v>0</v>
      </c>
      <c r="D40" s="11" t="s">
        <v>52</v>
      </c>
      <c r="E40" s="8">
        <v>0</v>
      </c>
      <c r="F40" s="3" t="s">
        <v>21</v>
      </c>
      <c r="G40" s="8">
        <f>C40*E40</f>
        <v>0</v>
      </c>
      <c r="H40" s="21" t="s">
        <v>13</v>
      </c>
      <c r="I40" s="8">
        <v>0</v>
      </c>
      <c r="J40" s="3" t="s">
        <v>21</v>
      </c>
      <c r="K40" s="8">
        <f>C40*I40</f>
        <v>0</v>
      </c>
      <c r="L40" s="10" t="s">
        <v>13</v>
      </c>
      <c r="M40" s="22">
        <f>G40+K40</f>
        <v>0</v>
      </c>
      <c r="N40" s="10" t="s">
        <v>13</v>
      </c>
    </row>
    <row r="41" spans="1:14" ht="105.6" x14ac:dyDescent="0.25">
      <c r="B41" s="6" t="s">
        <v>336</v>
      </c>
    </row>
    <row r="42" spans="1:14" x14ac:dyDescent="0.25">
      <c r="A42" s="10" t="s">
        <v>247</v>
      </c>
      <c r="B42" s="3" t="s">
        <v>57</v>
      </c>
      <c r="C42" s="20">
        <v>0</v>
      </c>
      <c r="D42" s="11" t="s">
        <v>9</v>
      </c>
      <c r="E42" s="8">
        <v>0</v>
      </c>
      <c r="F42" s="3" t="s">
        <v>10</v>
      </c>
      <c r="G42" s="8">
        <f>C42*E42</f>
        <v>0</v>
      </c>
      <c r="H42" s="21" t="s">
        <v>13</v>
      </c>
      <c r="I42" s="8">
        <v>0</v>
      </c>
      <c r="J42" s="3" t="s">
        <v>10</v>
      </c>
      <c r="K42" s="8">
        <f>C42*I42</f>
        <v>0</v>
      </c>
      <c r="L42" s="10" t="s">
        <v>13</v>
      </c>
      <c r="M42" s="22">
        <f>G42+K42</f>
        <v>0</v>
      </c>
      <c r="N42" s="10" t="s">
        <v>13</v>
      </c>
    </row>
    <row r="43" spans="1:14" ht="66" x14ac:dyDescent="0.25">
      <c r="B43" s="6" t="s">
        <v>337</v>
      </c>
    </row>
    <row r="44" spans="1:14" x14ac:dyDescent="0.25">
      <c r="A44" s="10" t="s">
        <v>59</v>
      </c>
      <c r="B44" s="3" t="s">
        <v>58</v>
      </c>
      <c r="C44" s="20">
        <v>0</v>
      </c>
      <c r="D44" s="11" t="s">
        <v>52</v>
      </c>
      <c r="E44" s="8">
        <v>0</v>
      </c>
      <c r="F44" s="3" t="s">
        <v>21</v>
      </c>
      <c r="G44" s="8">
        <f>C44*E44</f>
        <v>0</v>
      </c>
      <c r="H44" s="21" t="s">
        <v>13</v>
      </c>
      <c r="I44" s="8">
        <v>0</v>
      </c>
      <c r="J44" s="3" t="s">
        <v>21</v>
      </c>
      <c r="K44" s="8">
        <f>C44*I44</f>
        <v>0</v>
      </c>
      <c r="L44" s="10" t="s">
        <v>13</v>
      </c>
      <c r="M44" s="22">
        <f>G44+K44</f>
        <v>0</v>
      </c>
      <c r="N44" s="10" t="s">
        <v>13</v>
      </c>
    </row>
    <row r="45" spans="1:14" ht="105.6" x14ac:dyDescent="0.25">
      <c r="B45" s="6" t="s">
        <v>338</v>
      </c>
    </row>
    <row r="46" spans="1:14" x14ac:dyDescent="0.25">
      <c r="A46" s="10" t="s">
        <v>248</v>
      </c>
      <c r="B46" s="3" t="s">
        <v>57</v>
      </c>
      <c r="C46" s="20">
        <v>0</v>
      </c>
      <c r="D46" s="11" t="s">
        <v>9</v>
      </c>
      <c r="E46" s="8">
        <v>0</v>
      </c>
      <c r="F46" s="3" t="s">
        <v>10</v>
      </c>
      <c r="G46" s="8">
        <f>C46*E46</f>
        <v>0</v>
      </c>
      <c r="H46" s="21" t="s">
        <v>13</v>
      </c>
      <c r="I46" s="8">
        <v>0</v>
      </c>
      <c r="J46" s="3" t="s">
        <v>10</v>
      </c>
      <c r="K46" s="8">
        <f>C46*I46</f>
        <v>0</v>
      </c>
      <c r="L46" s="10" t="s">
        <v>13</v>
      </c>
      <c r="M46" s="22">
        <f>G46+K46</f>
        <v>0</v>
      </c>
      <c r="N46" s="10" t="s">
        <v>13</v>
      </c>
    </row>
    <row r="47" spans="1:14" ht="66" x14ac:dyDescent="0.25">
      <c r="B47" s="6" t="s">
        <v>339</v>
      </c>
    </row>
    <row r="48" spans="1:14" ht="13.8" x14ac:dyDescent="0.25">
      <c r="A48" s="48" t="s">
        <v>56</v>
      </c>
    </row>
    <row r="49" spans="1:14" ht="13.8" x14ac:dyDescent="0.25">
      <c r="A49" s="19" t="s">
        <v>25</v>
      </c>
      <c r="B49" s="71" t="s">
        <v>34</v>
      </c>
      <c r="C49" s="71"/>
      <c r="D49" s="71"/>
      <c r="E49" s="71"/>
      <c r="F49" s="71"/>
      <c r="G49" s="71"/>
      <c r="H49" s="71"/>
      <c r="I49" s="71"/>
      <c r="J49" s="71"/>
      <c r="K49" s="71"/>
      <c r="L49" s="71"/>
      <c r="M49" s="71"/>
      <c r="N49" s="71"/>
    </row>
    <row r="50" spans="1:14" x14ac:dyDescent="0.25">
      <c r="A50" s="10" t="s">
        <v>55</v>
      </c>
      <c r="B50" s="3" t="s">
        <v>252</v>
      </c>
      <c r="C50" s="20">
        <v>0</v>
      </c>
      <c r="D50" s="11" t="s">
        <v>52</v>
      </c>
      <c r="E50" s="8">
        <v>0</v>
      </c>
      <c r="F50" s="3" t="s">
        <v>21</v>
      </c>
      <c r="G50" s="8">
        <f>C50*E50</f>
        <v>0</v>
      </c>
      <c r="H50" s="21" t="s">
        <v>13</v>
      </c>
      <c r="I50" s="8">
        <v>0</v>
      </c>
      <c r="J50" s="3" t="s">
        <v>21</v>
      </c>
      <c r="K50" s="8">
        <f>C50*I50</f>
        <v>0</v>
      </c>
      <c r="L50" s="10" t="s">
        <v>13</v>
      </c>
      <c r="M50" s="22">
        <f>G50+K50</f>
        <v>0</v>
      </c>
      <c r="N50" s="10" t="s">
        <v>13</v>
      </c>
    </row>
    <row r="51" spans="1:14" ht="92.4" x14ac:dyDescent="0.25">
      <c r="B51" s="7" t="s">
        <v>249</v>
      </c>
    </row>
    <row r="52" spans="1:14" x14ac:dyDescent="0.25">
      <c r="A52" s="10" t="s">
        <v>54</v>
      </c>
      <c r="B52" s="3" t="s">
        <v>251</v>
      </c>
      <c r="C52" s="20">
        <v>0</v>
      </c>
      <c r="D52" s="11" t="s">
        <v>52</v>
      </c>
      <c r="E52" s="8">
        <v>0</v>
      </c>
      <c r="F52" s="3" t="s">
        <v>21</v>
      </c>
      <c r="G52" s="8">
        <f>C52*E52</f>
        <v>0</v>
      </c>
      <c r="H52" s="21" t="s">
        <v>13</v>
      </c>
      <c r="I52" s="8">
        <v>0</v>
      </c>
      <c r="J52" s="3" t="s">
        <v>21</v>
      </c>
      <c r="K52" s="8">
        <f>C52*I52</f>
        <v>0</v>
      </c>
      <c r="L52" s="10" t="s">
        <v>13</v>
      </c>
      <c r="M52" s="22">
        <f>G52+K52</f>
        <v>0</v>
      </c>
      <c r="N52" s="10" t="s">
        <v>13</v>
      </c>
    </row>
    <row r="53" spans="1:14" ht="92.4" x14ac:dyDescent="0.25">
      <c r="B53" s="6" t="s">
        <v>250</v>
      </c>
    </row>
    <row r="54" spans="1:14" x14ac:dyDescent="0.25">
      <c r="A54" s="10" t="s">
        <v>53</v>
      </c>
      <c r="B54" s="3" t="s">
        <v>253</v>
      </c>
      <c r="C54" s="20">
        <v>0</v>
      </c>
      <c r="D54" s="11" t="s">
        <v>52</v>
      </c>
      <c r="E54" s="8">
        <v>0</v>
      </c>
      <c r="F54" s="3" t="s">
        <v>21</v>
      </c>
      <c r="G54" s="8">
        <f>C54*E54</f>
        <v>0</v>
      </c>
      <c r="H54" s="21" t="s">
        <v>13</v>
      </c>
      <c r="I54" s="8">
        <v>0</v>
      </c>
      <c r="J54" s="3" t="s">
        <v>21</v>
      </c>
      <c r="K54" s="8">
        <f>C54*I54</f>
        <v>0</v>
      </c>
      <c r="L54" s="10" t="s">
        <v>13</v>
      </c>
      <c r="M54" s="22">
        <f>G54+K54</f>
        <v>0</v>
      </c>
      <c r="N54" s="10" t="s">
        <v>13</v>
      </c>
    </row>
    <row r="55" spans="1:14" ht="145.19999999999999" x14ac:dyDescent="0.25">
      <c r="B55" s="6" t="s">
        <v>255</v>
      </c>
    </row>
    <row r="56" spans="1:14" x14ac:dyDescent="0.25">
      <c r="A56" s="10" t="s">
        <v>254</v>
      </c>
      <c r="B56" s="3" t="s">
        <v>253</v>
      </c>
      <c r="C56" s="20">
        <v>0</v>
      </c>
      <c r="D56" s="11" t="s">
        <v>52</v>
      </c>
      <c r="E56" s="8">
        <v>0</v>
      </c>
      <c r="F56" s="3" t="s">
        <v>21</v>
      </c>
      <c r="G56" s="8">
        <f>C56*E56</f>
        <v>0</v>
      </c>
      <c r="H56" s="21" t="s">
        <v>13</v>
      </c>
      <c r="I56" s="8">
        <v>0</v>
      </c>
      <c r="J56" s="3" t="s">
        <v>21</v>
      </c>
      <c r="K56" s="8">
        <f>C56*I56</f>
        <v>0</v>
      </c>
      <c r="L56" s="10" t="s">
        <v>13</v>
      </c>
      <c r="M56" s="22">
        <f>G56+K56</f>
        <v>0</v>
      </c>
      <c r="N56" s="10" t="s">
        <v>13</v>
      </c>
    </row>
    <row r="57" spans="1:14" ht="158.4" x14ac:dyDescent="0.25">
      <c r="B57" s="6" t="s">
        <v>256</v>
      </c>
    </row>
    <row r="58" spans="1:14" x14ac:dyDescent="0.25">
      <c r="A58" s="66" t="s">
        <v>259</v>
      </c>
      <c r="B58" s="3" t="s">
        <v>257</v>
      </c>
      <c r="C58" s="20">
        <v>0</v>
      </c>
      <c r="D58" s="11" t="s">
        <v>52</v>
      </c>
      <c r="E58" s="8">
        <v>0</v>
      </c>
      <c r="F58" s="3" t="s">
        <v>21</v>
      </c>
      <c r="G58" s="8">
        <f>C58*E58</f>
        <v>0</v>
      </c>
      <c r="H58" s="21" t="s">
        <v>13</v>
      </c>
      <c r="I58" s="8">
        <v>0</v>
      </c>
      <c r="J58" s="3" t="s">
        <v>21</v>
      </c>
      <c r="K58" s="8">
        <f>C58*I58</f>
        <v>0</v>
      </c>
      <c r="L58" s="10" t="s">
        <v>13</v>
      </c>
      <c r="M58" s="22">
        <f>G58+K58</f>
        <v>0</v>
      </c>
      <c r="N58" s="10" t="s">
        <v>13</v>
      </c>
    </row>
    <row r="59" spans="1:14" ht="164.25" customHeight="1" x14ac:dyDescent="0.25">
      <c r="B59" s="12" t="s">
        <v>258</v>
      </c>
    </row>
    <row r="60" spans="1:14" ht="13.8" x14ac:dyDescent="0.25">
      <c r="A60" s="48" t="s">
        <v>173</v>
      </c>
      <c r="B60" s="23"/>
      <c r="C60" s="1"/>
      <c r="D60" s="1"/>
      <c r="E60" s="1"/>
      <c r="F60" s="1"/>
      <c r="G60" s="1"/>
      <c r="H60" s="1"/>
      <c r="I60" s="1"/>
      <c r="J60" s="1"/>
      <c r="K60" s="1"/>
      <c r="L60" s="1"/>
      <c r="M60" s="1"/>
      <c r="N60" s="1"/>
    </row>
    <row r="61" spans="1:14" ht="94.5" customHeight="1" x14ac:dyDescent="0.25">
      <c r="A61" s="19" t="s">
        <v>25</v>
      </c>
      <c r="B61" s="71" t="s">
        <v>34</v>
      </c>
      <c r="C61" s="71"/>
      <c r="D61" s="71"/>
      <c r="E61" s="71"/>
      <c r="F61" s="71"/>
      <c r="G61" s="71"/>
      <c r="H61" s="71"/>
      <c r="I61" s="71"/>
      <c r="J61" s="71"/>
      <c r="K61" s="71"/>
      <c r="L61" s="71"/>
      <c r="M61" s="71"/>
      <c r="N61" s="71"/>
    </row>
    <row r="62" spans="1:14" x14ac:dyDescent="0.25">
      <c r="A62" s="10" t="s">
        <v>348</v>
      </c>
      <c r="B62" s="3" t="s">
        <v>174</v>
      </c>
      <c r="C62" s="20">
        <v>0</v>
      </c>
      <c r="D62" s="11" t="s">
        <v>52</v>
      </c>
      <c r="E62" s="8">
        <v>0</v>
      </c>
      <c r="F62" s="3" t="s">
        <v>21</v>
      </c>
      <c r="G62" s="8">
        <f>C62*E62</f>
        <v>0</v>
      </c>
      <c r="H62" s="21" t="s">
        <v>13</v>
      </c>
      <c r="I62" s="8">
        <v>0</v>
      </c>
      <c r="J62" s="3" t="s">
        <v>21</v>
      </c>
      <c r="K62" s="8">
        <f>C62*I62</f>
        <v>0</v>
      </c>
      <c r="L62" s="10" t="s">
        <v>13</v>
      </c>
      <c r="M62" s="22">
        <f>G62+K62</f>
        <v>0</v>
      </c>
      <c r="N62" s="10" t="s">
        <v>13</v>
      </c>
    </row>
    <row r="63" spans="1:14" ht="92.4" x14ac:dyDescent="0.25">
      <c r="B63" s="50" t="s">
        <v>175</v>
      </c>
    </row>
    <row r="64" spans="1:14" ht="13.8" x14ac:dyDescent="0.25">
      <c r="A64" s="48" t="s">
        <v>176</v>
      </c>
      <c r="B64" s="23"/>
      <c r="C64" s="1"/>
      <c r="D64" s="1"/>
      <c r="E64" s="1"/>
      <c r="F64" s="1"/>
      <c r="G64" s="1"/>
      <c r="H64" s="1"/>
      <c r="I64" s="1"/>
      <c r="J64" s="1"/>
      <c r="K64" s="1"/>
      <c r="L64" s="1"/>
      <c r="M64" s="1"/>
      <c r="N64" s="1"/>
    </row>
    <row r="65" spans="1:14" ht="13.8" x14ac:dyDescent="0.25">
      <c r="A65" s="19" t="s">
        <v>25</v>
      </c>
      <c r="B65" s="71" t="s">
        <v>34</v>
      </c>
      <c r="C65" s="71"/>
      <c r="D65" s="71"/>
      <c r="E65" s="71"/>
      <c r="F65" s="71"/>
      <c r="G65" s="71"/>
      <c r="H65" s="71"/>
      <c r="I65" s="71"/>
      <c r="J65" s="71"/>
      <c r="K65" s="71"/>
      <c r="L65" s="71"/>
      <c r="M65" s="71"/>
      <c r="N65" s="71"/>
    </row>
    <row r="66" spans="1:14" x14ac:dyDescent="0.25">
      <c r="A66" s="10" t="s">
        <v>177</v>
      </c>
      <c r="B66" s="3" t="s">
        <v>178</v>
      </c>
      <c r="C66" s="20">
        <v>0</v>
      </c>
      <c r="D66" s="11" t="s">
        <v>52</v>
      </c>
      <c r="E66" s="8">
        <v>0</v>
      </c>
      <c r="F66" s="3" t="s">
        <v>21</v>
      </c>
      <c r="G66" s="8">
        <f>C66*E66</f>
        <v>0</v>
      </c>
      <c r="H66" s="21" t="s">
        <v>13</v>
      </c>
      <c r="I66" s="8">
        <v>0</v>
      </c>
      <c r="J66" s="3" t="s">
        <v>21</v>
      </c>
      <c r="K66" s="8">
        <f>C66*I66</f>
        <v>0</v>
      </c>
      <c r="L66" s="10" t="s">
        <v>13</v>
      </c>
      <c r="M66" s="22">
        <f>G66+K66</f>
        <v>0</v>
      </c>
      <c r="N66" s="10" t="s">
        <v>13</v>
      </c>
    </row>
    <row r="67" spans="1:14" ht="39.6" x14ac:dyDescent="0.25">
      <c r="B67" s="50" t="s">
        <v>179</v>
      </c>
    </row>
  </sheetData>
  <mergeCells count="11">
    <mergeCell ref="M1:N1"/>
    <mergeCell ref="B61:N61"/>
    <mergeCell ref="B65:N65"/>
    <mergeCell ref="B3:N3"/>
    <mergeCell ref="B23:N23"/>
    <mergeCell ref="B49:N49"/>
    <mergeCell ref="C1:D1"/>
    <mergeCell ref="E1:F1"/>
    <mergeCell ref="G1:H1"/>
    <mergeCell ref="I1:J1"/>
    <mergeCell ref="K1:L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7"/>
  <sheetViews>
    <sheetView topLeftCell="A46" zoomScale="90" zoomScaleNormal="90" workbookViewId="0">
      <selection activeCell="C4" sqref="C4"/>
    </sheetView>
  </sheetViews>
  <sheetFormatPr defaultColWidth="9.109375" defaultRowHeight="13.2" x14ac:dyDescent="0.25"/>
  <cols>
    <col min="1" max="1" width="20.6640625" style="2" customWidth="1"/>
    <col min="2" max="2" width="45.6640625" style="2" customWidth="1"/>
    <col min="3" max="4" width="10.6640625" style="2" customWidth="1"/>
    <col min="5" max="16384" width="9.109375" style="2"/>
  </cols>
  <sheetData>
    <row r="1" spans="1:14" ht="27.6"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48" t="s">
        <v>116</v>
      </c>
      <c r="B2" s="1"/>
      <c r="C2" s="1"/>
      <c r="D2" s="1"/>
      <c r="E2" s="1"/>
      <c r="F2" s="1"/>
      <c r="G2" s="1"/>
      <c r="H2" s="1"/>
      <c r="I2" s="1"/>
      <c r="J2" s="1"/>
      <c r="K2" s="1"/>
      <c r="L2" s="1"/>
      <c r="M2" s="1"/>
      <c r="N2" s="1"/>
    </row>
    <row r="3" spans="1:14" ht="13.8" x14ac:dyDescent="0.25">
      <c r="A3" s="19" t="s">
        <v>25</v>
      </c>
      <c r="B3" s="71" t="s">
        <v>34</v>
      </c>
      <c r="C3" s="71"/>
      <c r="D3" s="71"/>
      <c r="E3" s="71"/>
      <c r="F3" s="71"/>
      <c r="G3" s="71"/>
      <c r="H3" s="71"/>
      <c r="I3" s="71"/>
      <c r="J3" s="71"/>
      <c r="K3" s="71"/>
      <c r="L3" s="71"/>
      <c r="M3" s="71"/>
      <c r="N3" s="71"/>
    </row>
    <row r="4" spans="1:14" x14ac:dyDescent="0.25">
      <c r="A4" s="10" t="s">
        <v>115</v>
      </c>
      <c r="B4" s="3" t="s">
        <v>108</v>
      </c>
      <c r="C4" s="20">
        <v>0</v>
      </c>
      <c r="D4" s="11" t="s">
        <v>9</v>
      </c>
      <c r="E4" s="8">
        <v>0</v>
      </c>
      <c r="F4" s="3" t="s">
        <v>10</v>
      </c>
      <c r="G4" s="8">
        <f>C4*E4</f>
        <v>0</v>
      </c>
      <c r="H4" s="21" t="s">
        <v>13</v>
      </c>
      <c r="I4" s="8">
        <v>0</v>
      </c>
      <c r="J4" s="3" t="s">
        <v>10</v>
      </c>
      <c r="K4" s="8">
        <f>C4*I4</f>
        <v>0</v>
      </c>
      <c r="L4" s="10" t="s">
        <v>13</v>
      </c>
      <c r="M4" s="22">
        <f>G4+K4</f>
        <v>0</v>
      </c>
      <c r="N4" s="10" t="s">
        <v>13</v>
      </c>
    </row>
    <row r="5" spans="1:14" ht="92.4" x14ac:dyDescent="0.25">
      <c r="B5" s="50" t="s">
        <v>114</v>
      </c>
    </row>
    <row r="6" spans="1:14" x14ac:dyDescent="0.25">
      <c r="A6" s="10" t="s">
        <v>113</v>
      </c>
      <c r="B6" s="3" t="s">
        <v>108</v>
      </c>
      <c r="C6" s="20">
        <v>0</v>
      </c>
      <c r="D6" s="54" t="s">
        <v>9</v>
      </c>
      <c r="E6" s="52">
        <v>0</v>
      </c>
      <c r="F6" s="37" t="s">
        <v>10</v>
      </c>
      <c r="G6" s="52">
        <f>C6*E6</f>
        <v>0</v>
      </c>
      <c r="H6" s="53" t="s">
        <v>13</v>
      </c>
      <c r="I6" s="52">
        <v>0</v>
      </c>
      <c r="J6" s="37" t="s">
        <v>10</v>
      </c>
      <c r="K6" s="52">
        <f>C6*I6</f>
        <v>0</v>
      </c>
      <c r="L6" s="40" t="s">
        <v>13</v>
      </c>
      <c r="M6" s="51">
        <f>G6+K6</f>
        <v>0</v>
      </c>
      <c r="N6" s="40" t="s">
        <v>13</v>
      </c>
    </row>
    <row r="7" spans="1:14" ht="92.4" x14ac:dyDescent="0.25">
      <c r="B7" s="50" t="s">
        <v>112</v>
      </c>
    </row>
    <row r="8" spans="1:14" x14ac:dyDescent="0.25">
      <c r="A8" s="10" t="s">
        <v>111</v>
      </c>
      <c r="B8" s="3" t="s">
        <v>108</v>
      </c>
      <c r="C8" s="20">
        <v>0</v>
      </c>
      <c r="D8" s="54" t="s">
        <v>9</v>
      </c>
      <c r="E8" s="52">
        <v>0</v>
      </c>
      <c r="F8" s="37" t="s">
        <v>10</v>
      </c>
      <c r="G8" s="52">
        <f>C8*E8</f>
        <v>0</v>
      </c>
      <c r="H8" s="53" t="s">
        <v>13</v>
      </c>
      <c r="I8" s="52">
        <v>0</v>
      </c>
      <c r="J8" s="37" t="s">
        <v>10</v>
      </c>
      <c r="K8" s="52">
        <f>C8*I8</f>
        <v>0</v>
      </c>
      <c r="L8" s="40" t="s">
        <v>13</v>
      </c>
      <c r="M8" s="51">
        <f>G8+K8</f>
        <v>0</v>
      </c>
      <c r="N8" s="40" t="s">
        <v>13</v>
      </c>
    </row>
    <row r="9" spans="1:14" ht="92.4" x14ac:dyDescent="0.25">
      <c r="B9" s="7" t="s">
        <v>110</v>
      </c>
    </row>
    <row r="10" spans="1:14" x14ac:dyDescent="0.25">
      <c r="A10" s="10" t="s">
        <v>109</v>
      </c>
      <c r="B10" s="3" t="s">
        <v>108</v>
      </c>
      <c r="C10" s="20">
        <v>0</v>
      </c>
      <c r="D10" s="54" t="s">
        <v>9</v>
      </c>
      <c r="E10" s="52">
        <v>0</v>
      </c>
      <c r="F10" s="37" t="s">
        <v>10</v>
      </c>
      <c r="G10" s="52">
        <f>C10*E10</f>
        <v>0</v>
      </c>
      <c r="H10" s="53" t="s">
        <v>13</v>
      </c>
      <c r="I10" s="52">
        <v>0</v>
      </c>
      <c r="J10" s="37" t="s">
        <v>10</v>
      </c>
      <c r="K10" s="52">
        <f>C10*I10</f>
        <v>0</v>
      </c>
      <c r="L10" s="40" t="s">
        <v>13</v>
      </c>
      <c r="M10" s="51">
        <f>G10+K10</f>
        <v>0</v>
      </c>
      <c r="N10" s="40" t="s">
        <v>13</v>
      </c>
    </row>
    <row r="11" spans="1:14" ht="92.4" x14ac:dyDescent="0.25">
      <c r="B11" s="7" t="s">
        <v>260</v>
      </c>
    </row>
    <row r="12" spans="1:14" x14ac:dyDescent="0.25">
      <c r="A12" s="10" t="s">
        <v>107</v>
      </c>
      <c r="B12" s="3" t="s">
        <v>104</v>
      </c>
      <c r="C12" s="20">
        <v>0</v>
      </c>
      <c r="D12" s="54" t="s">
        <v>9</v>
      </c>
      <c r="E12" s="52">
        <v>0</v>
      </c>
      <c r="F12" s="37" t="s">
        <v>10</v>
      </c>
      <c r="G12" s="52">
        <f>C12*E12</f>
        <v>0</v>
      </c>
      <c r="H12" s="53" t="s">
        <v>13</v>
      </c>
      <c r="I12" s="52">
        <v>0</v>
      </c>
      <c r="J12" s="37" t="s">
        <v>10</v>
      </c>
      <c r="K12" s="52">
        <f>C12*I12</f>
        <v>0</v>
      </c>
      <c r="L12" s="40" t="s">
        <v>13</v>
      </c>
      <c r="M12" s="51">
        <f>G12+K12</f>
        <v>0</v>
      </c>
      <c r="N12" s="40" t="s">
        <v>13</v>
      </c>
    </row>
    <row r="13" spans="1:14" ht="52.8" x14ac:dyDescent="0.25">
      <c r="B13" s="7" t="s">
        <v>106</v>
      </c>
    </row>
    <row r="14" spans="1:14" x14ac:dyDescent="0.25">
      <c r="A14" s="10" t="s">
        <v>105</v>
      </c>
      <c r="B14" s="3" t="s">
        <v>104</v>
      </c>
      <c r="C14" s="20">
        <v>0</v>
      </c>
      <c r="D14" s="54" t="s">
        <v>9</v>
      </c>
      <c r="E14" s="52">
        <v>0</v>
      </c>
      <c r="F14" s="37" t="s">
        <v>10</v>
      </c>
      <c r="G14" s="52">
        <f>C14*E14</f>
        <v>0</v>
      </c>
      <c r="H14" s="53" t="s">
        <v>13</v>
      </c>
      <c r="I14" s="52">
        <v>0</v>
      </c>
      <c r="J14" s="37" t="s">
        <v>10</v>
      </c>
      <c r="K14" s="52">
        <f>C14*I14</f>
        <v>0</v>
      </c>
      <c r="L14" s="40" t="s">
        <v>13</v>
      </c>
      <c r="M14" s="51">
        <f>G14+K14</f>
        <v>0</v>
      </c>
      <c r="N14" s="40" t="s">
        <v>13</v>
      </c>
    </row>
    <row r="15" spans="1:14" ht="52.8" x14ac:dyDescent="0.25">
      <c r="B15" s="50" t="s">
        <v>103</v>
      </c>
    </row>
    <row r="16" spans="1:14" x14ac:dyDescent="0.25">
      <c r="A16" s="10" t="s">
        <v>102</v>
      </c>
      <c r="B16" s="3" t="s">
        <v>98</v>
      </c>
      <c r="C16" s="20">
        <v>0</v>
      </c>
      <c r="D16" s="11" t="s">
        <v>9</v>
      </c>
      <c r="E16" s="8">
        <v>0</v>
      </c>
      <c r="F16" s="3" t="s">
        <v>10</v>
      </c>
      <c r="G16" s="8">
        <f>C16*E16</f>
        <v>0</v>
      </c>
      <c r="H16" s="21" t="s">
        <v>13</v>
      </c>
      <c r="I16" s="8">
        <v>0</v>
      </c>
      <c r="J16" s="3" t="s">
        <v>10</v>
      </c>
      <c r="K16" s="8">
        <f>C16*I16</f>
        <v>0</v>
      </c>
      <c r="L16" s="10" t="s">
        <v>13</v>
      </c>
      <c r="M16" s="22">
        <f>G16+K16</f>
        <v>0</v>
      </c>
      <c r="N16" s="10" t="s">
        <v>13</v>
      </c>
    </row>
    <row r="17" spans="1:14" ht="118.8" x14ac:dyDescent="0.25">
      <c r="B17" s="50" t="s">
        <v>261</v>
      </c>
    </row>
    <row r="18" spans="1:14" x14ac:dyDescent="0.25">
      <c r="A18" s="10" t="s">
        <v>101</v>
      </c>
      <c r="B18" s="3" t="s">
        <v>98</v>
      </c>
      <c r="C18" s="20">
        <v>0</v>
      </c>
      <c r="D18" s="54" t="s">
        <v>9</v>
      </c>
      <c r="E18" s="52">
        <v>0</v>
      </c>
      <c r="F18" s="37" t="s">
        <v>10</v>
      </c>
      <c r="G18" s="52">
        <f>C18*E18</f>
        <v>0</v>
      </c>
      <c r="H18" s="53" t="s">
        <v>13</v>
      </c>
      <c r="I18" s="52">
        <v>0</v>
      </c>
      <c r="J18" s="37" t="s">
        <v>10</v>
      </c>
      <c r="K18" s="52">
        <f>C18*I18</f>
        <v>0</v>
      </c>
      <c r="L18" s="40" t="s">
        <v>13</v>
      </c>
      <c r="M18" s="51">
        <f>G18+K18</f>
        <v>0</v>
      </c>
      <c r="N18" s="40" t="s">
        <v>13</v>
      </c>
    </row>
    <row r="19" spans="1:14" ht="118.8" x14ac:dyDescent="0.25">
      <c r="B19" s="7" t="s">
        <v>262</v>
      </c>
    </row>
    <row r="20" spans="1:14" x14ac:dyDescent="0.25">
      <c r="A20" s="10" t="s">
        <v>100</v>
      </c>
      <c r="B20" s="3" t="s">
        <v>98</v>
      </c>
      <c r="C20" s="20">
        <v>0</v>
      </c>
      <c r="D20" s="54" t="s">
        <v>9</v>
      </c>
      <c r="E20" s="52">
        <v>0</v>
      </c>
      <c r="F20" s="37" t="s">
        <v>10</v>
      </c>
      <c r="G20" s="52">
        <f>C20*E20</f>
        <v>0</v>
      </c>
      <c r="H20" s="53" t="s">
        <v>13</v>
      </c>
      <c r="I20" s="52">
        <v>0</v>
      </c>
      <c r="J20" s="37" t="s">
        <v>10</v>
      </c>
      <c r="K20" s="52">
        <f>C20*I20</f>
        <v>0</v>
      </c>
      <c r="L20" s="40" t="s">
        <v>13</v>
      </c>
      <c r="M20" s="51">
        <f>G20+K20</f>
        <v>0</v>
      </c>
      <c r="N20" s="40" t="s">
        <v>13</v>
      </c>
    </row>
    <row r="21" spans="1:14" ht="118.8" x14ac:dyDescent="0.25">
      <c r="B21" s="7" t="s">
        <v>264</v>
      </c>
    </row>
    <row r="22" spans="1:14" x14ac:dyDescent="0.25">
      <c r="A22" s="10" t="s">
        <v>99</v>
      </c>
      <c r="B22" s="3" t="s">
        <v>98</v>
      </c>
      <c r="C22" s="20">
        <v>0</v>
      </c>
      <c r="D22" s="54" t="s">
        <v>9</v>
      </c>
      <c r="E22" s="52">
        <v>0</v>
      </c>
      <c r="F22" s="37" t="s">
        <v>10</v>
      </c>
      <c r="G22" s="52">
        <f>C22*E22</f>
        <v>0</v>
      </c>
      <c r="H22" s="53" t="s">
        <v>13</v>
      </c>
      <c r="I22" s="52">
        <v>0</v>
      </c>
      <c r="J22" s="37" t="s">
        <v>10</v>
      </c>
      <c r="K22" s="52">
        <f>C22*I22</f>
        <v>0</v>
      </c>
      <c r="L22" s="40" t="s">
        <v>13</v>
      </c>
      <c r="M22" s="51">
        <f>G22+K22</f>
        <v>0</v>
      </c>
      <c r="N22" s="40" t="s">
        <v>13</v>
      </c>
    </row>
    <row r="23" spans="1:14" ht="118.8" x14ac:dyDescent="0.25">
      <c r="B23" s="7" t="s">
        <v>263</v>
      </c>
    </row>
    <row r="24" spans="1:14" x14ac:dyDescent="0.25">
      <c r="A24" s="29" t="s">
        <v>97</v>
      </c>
      <c r="B24" s="27" t="s">
        <v>94</v>
      </c>
      <c r="C24" s="20">
        <v>0</v>
      </c>
      <c r="D24" s="54" t="s">
        <v>9</v>
      </c>
      <c r="E24" s="52">
        <v>0</v>
      </c>
      <c r="F24" s="37" t="s">
        <v>10</v>
      </c>
      <c r="G24" s="52">
        <f>C24*E24</f>
        <v>0</v>
      </c>
      <c r="H24" s="53" t="s">
        <v>13</v>
      </c>
      <c r="I24" s="52">
        <v>0</v>
      </c>
      <c r="J24" s="37" t="s">
        <v>10</v>
      </c>
      <c r="K24" s="52">
        <f>C24*I24</f>
        <v>0</v>
      </c>
      <c r="L24" s="40" t="s">
        <v>13</v>
      </c>
      <c r="M24" s="51">
        <f>G24+K24</f>
        <v>0</v>
      </c>
      <c r="N24" s="40" t="s">
        <v>13</v>
      </c>
    </row>
    <row r="25" spans="1:14" ht="39.6" x14ac:dyDescent="0.25">
      <c r="B25" s="50" t="s">
        <v>96</v>
      </c>
    </row>
    <row r="26" spans="1:14" x14ac:dyDescent="0.25">
      <c r="A26" s="10" t="s">
        <v>95</v>
      </c>
      <c r="B26" s="3" t="s">
        <v>94</v>
      </c>
      <c r="C26" s="20">
        <v>0</v>
      </c>
      <c r="D26" s="54" t="s">
        <v>9</v>
      </c>
      <c r="E26" s="52">
        <v>0</v>
      </c>
      <c r="F26" s="37" t="s">
        <v>10</v>
      </c>
      <c r="G26" s="52">
        <f>C26*E26</f>
        <v>0</v>
      </c>
      <c r="H26" s="53" t="s">
        <v>13</v>
      </c>
      <c r="I26" s="52">
        <v>0</v>
      </c>
      <c r="J26" s="37" t="s">
        <v>10</v>
      </c>
      <c r="K26" s="52">
        <f>C26*I26</f>
        <v>0</v>
      </c>
      <c r="L26" s="40" t="s">
        <v>13</v>
      </c>
      <c r="M26" s="51">
        <f>G26+K26</f>
        <v>0</v>
      </c>
      <c r="N26" s="40" t="s">
        <v>13</v>
      </c>
    </row>
    <row r="27" spans="1:14" ht="52.8" x14ac:dyDescent="0.25">
      <c r="B27" s="50" t="s">
        <v>93</v>
      </c>
    </row>
    <row r="28" spans="1:14" x14ac:dyDescent="0.25">
      <c r="A28" s="10" t="s">
        <v>92</v>
      </c>
      <c r="B28" s="3" t="s">
        <v>85</v>
      </c>
      <c r="C28" s="20">
        <v>0</v>
      </c>
      <c r="D28" s="11" t="s">
        <v>9</v>
      </c>
      <c r="E28" s="8">
        <v>0</v>
      </c>
      <c r="F28" s="3" t="s">
        <v>10</v>
      </c>
      <c r="G28" s="8">
        <f>C28*E28</f>
        <v>0</v>
      </c>
      <c r="H28" s="21" t="s">
        <v>13</v>
      </c>
      <c r="I28" s="8">
        <v>0</v>
      </c>
      <c r="J28" s="3" t="s">
        <v>10</v>
      </c>
      <c r="K28" s="8">
        <f>C28*I28</f>
        <v>0</v>
      </c>
      <c r="L28" s="10" t="s">
        <v>13</v>
      </c>
      <c r="M28" s="22">
        <f>G28+K28</f>
        <v>0</v>
      </c>
      <c r="N28" s="10" t="s">
        <v>13</v>
      </c>
    </row>
    <row r="29" spans="1:14" ht="92.4" x14ac:dyDescent="0.25">
      <c r="B29" s="7" t="s">
        <v>265</v>
      </c>
    </row>
    <row r="30" spans="1:14" x14ac:dyDescent="0.25">
      <c r="A30" s="10" t="s">
        <v>91</v>
      </c>
      <c r="B30" s="3" t="s">
        <v>85</v>
      </c>
      <c r="C30" s="20">
        <v>0</v>
      </c>
      <c r="D30" s="11" t="s">
        <v>9</v>
      </c>
      <c r="E30" s="8">
        <v>0</v>
      </c>
      <c r="F30" s="3" t="s">
        <v>10</v>
      </c>
      <c r="G30" s="8">
        <f>C30*E30</f>
        <v>0</v>
      </c>
      <c r="H30" s="21" t="s">
        <v>13</v>
      </c>
      <c r="I30" s="8">
        <v>0</v>
      </c>
      <c r="J30" s="3" t="s">
        <v>10</v>
      </c>
      <c r="K30" s="8">
        <f>C30*I30</f>
        <v>0</v>
      </c>
      <c r="L30" s="10" t="s">
        <v>13</v>
      </c>
      <c r="M30" s="22">
        <f>G30+K30</f>
        <v>0</v>
      </c>
      <c r="N30" s="10" t="s">
        <v>13</v>
      </c>
    </row>
    <row r="31" spans="1:14" ht="92.4" x14ac:dyDescent="0.25">
      <c r="B31" s="7" t="s">
        <v>266</v>
      </c>
    </row>
    <row r="32" spans="1:14" x14ac:dyDescent="0.25">
      <c r="A32" s="10" t="s">
        <v>90</v>
      </c>
      <c r="B32" s="3" t="s">
        <v>85</v>
      </c>
      <c r="C32" s="20">
        <v>0</v>
      </c>
      <c r="D32" s="54" t="s">
        <v>9</v>
      </c>
      <c r="E32" s="52">
        <v>0</v>
      </c>
      <c r="F32" s="37" t="s">
        <v>10</v>
      </c>
      <c r="G32" s="52">
        <f>C32*E32</f>
        <v>0</v>
      </c>
      <c r="H32" s="53" t="s">
        <v>13</v>
      </c>
      <c r="I32" s="52">
        <v>0</v>
      </c>
      <c r="J32" s="37" t="s">
        <v>10</v>
      </c>
      <c r="K32" s="52">
        <f>C32*I32</f>
        <v>0</v>
      </c>
      <c r="L32" s="40" t="s">
        <v>13</v>
      </c>
      <c r="M32" s="51">
        <f>G32+K32</f>
        <v>0</v>
      </c>
      <c r="N32" s="40" t="s">
        <v>13</v>
      </c>
    </row>
    <row r="33" spans="1:14" ht="92.4" x14ac:dyDescent="0.25">
      <c r="B33" s="50" t="s">
        <v>267</v>
      </c>
    </row>
    <row r="34" spans="1:14" x14ac:dyDescent="0.25">
      <c r="A34" s="10" t="s">
        <v>89</v>
      </c>
      <c r="B34" s="3" t="s">
        <v>85</v>
      </c>
      <c r="C34" s="20">
        <v>0</v>
      </c>
      <c r="D34" s="54" t="s">
        <v>9</v>
      </c>
      <c r="E34" s="52">
        <v>0</v>
      </c>
      <c r="F34" s="37" t="s">
        <v>10</v>
      </c>
      <c r="G34" s="52">
        <f>C34*E34</f>
        <v>0</v>
      </c>
      <c r="H34" s="53" t="s">
        <v>13</v>
      </c>
      <c r="I34" s="52">
        <v>0</v>
      </c>
      <c r="J34" s="37" t="s">
        <v>10</v>
      </c>
      <c r="K34" s="52">
        <f>C34*I34</f>
        <v>0</v>
      </c>
      <c r="L34" s="40" t="s">
        <v>13</v>
      </c>
      <c r="M34" s="51">
        <f>G34+K34</f>
        <v>0</v>
      </c>
      <c r="N34" s="40" t="s">
        <v>13</v>
      </c>
    </row>
    <row r="35" spans="1:14" ht="92.4" x14ac:dyDescent="0.25">
      <c r="B35" s="50" t="s">
        <v>268</v>
      </c>
    </row>
    <row r="36" spans="1:14" x14ac:dyDescent="0.25">
      <c r="A36" s="10" t="s">
        <v>88</v>
      </c>
      <c r="B36" s="3" t="s">
        <v>85</v>
      </c>
      <c r="C36" s="20">
        <v>0</v>
      </c>
      <c r="D36" s="54" t="s">
        <v>9</v>
      </c>
      <c r="E36" s="52">
        <v>0</v>
      </c>
      <c r="F36" s="37" t="s">
        <v>10</v>
      </c>
      <c r="G36" s="52">
        <f>C36*E36</f>
        <v>0</v>
      </c>
      <c r="H36" s="53" t="s">
        <v>13</v>
      </c>
      <c r="I36" s="52">
        <v>0</v>
      </c>
      <c r="J36" s="37" t="s">
        <v>10</v>
      </c>
      <c r="K36" s="52">
        <f>C36*I36</f>
        <v>0</v>
      </c>
      <c r="L36" s="40" t="s">
        <v>13</v>
      </c>
      <c r="M36" s="51">
        <f>G36+K36</f>
        <v>0</v>
      </c>
      <c r="N36" s="40" t="s">
        <v>13</v>
      </c>
    </row>
    <row r="37" spans="1:14" ht="92.4" x14ac:dyDescent="0.25">
      <c r="B37" s="50" t="s">
        <v>87</v>
      </c>
    </row>
    <row r="38" spans="1:14" x14ac:dyDescent="0.25">
      <c r="A38" s="10" t="s">
        <v>86</v>
      </c>
      <c r="B38" s="3" t="s">
        <v>85</v>
      </c>
      <c r="C38" s="20">
        <v>0</v>
      </c>
      <c r="D38" s="54" t="s">
        <v>9</v>
      </c>
      <c r="E38" s="52">
        <v>0</v>
      </c>
      <c r="F38" s="37" t="s">
        <v>10</v>
      </c>
      <c r="G38" s="52">
        <f>C38*E38</f>
        <v>0</v>
      </c>
      <c r="H38" s="53" t="s">
        <v>13</v>
      </c>
      <c r="I38" s="52">
        <v>0</v>
      </c>
      <c r="J38" s="37" t="s">
        <v>10</v>
      </c>
      <c r="K38" s="52">
        <f>C38*I38</f>
        <v>0</v>
      </c>
      <c r="L38" s="40" t="s">
        <v>13</v>
      </c>
      <c r="M38" s="51">
        <f>G38+K38</f>
        <v>0</v>
      </c>
      <c r="N38" s="40" t="s">
        <v>13</v>
      </c>
    </row>
    <row r="39" spans="1:14" ht="92.4" x14ac:dyDescent="0.25">
      <c r="B39" s="50" t="s">
        <v>269</v>
      </c>
    </row>
    <row r="40" spans="1:14" x14ac:dyDescent="0.25">
      <c r="A40" s="10" t="s">
        <v>84</v>
      </c>
      <c r="B40" s="3" t="s">
        <v>82</v>
      </c>
      <c r="C40" s="20">
        <v>0</v>
      </c>
      <c r="D40" s="54" t="s">
        <v>9</v>
      </c>
      <c r="E40" s="52">
        <v>0</v>
      </c>
      <c r="F40" s="37" t="s">
        <v>10</v>
      </c>
      <c r="G40" s="52">
        <f>C40*E40</f>
        <v>0</v>
      </c>
      <c r="H40" s="53" t="s">
        <v>13</v>
      </c>
      <c r="I40" s="52">
        <v>0</v>
      </c>
      <c r="J40" s="37" t="s">
        <v>10</v>
      </c>
      <c r="K40" s="52">
        <f>C40*I40</f>
        <v>0</v>
      </c>
      <c r="L40" s="40" t="s">
        <v>13</v>
      </c>
      <c r="M40" s="51">
        <f>G40+K40</f>
        <v>0</v>
      </c>
      <c r="N40" s="40" t="s">
        <v>13</v>
      </c>
    </row>
    <row r="41" spans="1:14" ht="52.8" x14ac:dyDescent="0.25">
      <c r="B41" s="50" t="s">
        <v>270</v>
      </c>
    </row>
    <row r="42" spans="1:14" x14ac:dyDescent="0.25">
      <c r="A42" s="10" t="s">
        <v>83</v>
      </c>
      <c r="B42" s="3" t="s">
        <v>82</v>
      </c>
      <c r="C42" s="20">
        <v>0</v>
      </c>
      <c r="D42" s="54" t="s">
        <v>9</v>
      </c>
      <c r="E42" s="52">
        <v>0</v>
      </c>
      <c r="F42" s="37" t="s">
        <v>10</v>
      </c>
      <c r="G42" s="52">
        <f>C42*E42</f>
        <v>0</v>
      </c>
      <c r="H42" s="53" t="s">
        <v>13</v>
      </c>
      <c r="I42" s="52">
        <v>0</v>
      </c>
      <c r="J42" s="37" t="s">
        <v>10</v>
      </c>
      <c r="K42" s="52">
        <f>C42*I42</f>
        <v>0</v>
      </c>
      <c r="L42" s="40" t="s">
        <v>13</v>
      </c>
      <c r="M42" s="51">
        <f>G42+K42</f>
        <v>0</v>
      </c>
      <c r="N42" s="40" t="s">
        <v>13</v>
      </c>
    </row>
    <row r="43" spans="1:14" ht="52.8" x14ac:dyDescent="0.25">
      <c r="B43" s="50" t="s">
        <v>271</v>
      </c>
    </row>
    <row r="44" spans="1:14" ht="26.4" x14ac:dyDescent="0.25">
      <c r="A44" s="10" t="s">
        <v>81</v>
      </c>
      <c r="B44" s="5" t="s">
        <v>78</v>
      </c>
      <c r="C44" s="20">
        <v>0</v>
      </c>
      <c r="D44" s="54" t="s">
        <v>9</v>
      </c>
      <c r="E44" s="52">
        <v>0</v>
      </c>
      <c r="F44" s="37" t="s">
        <v>10</v>
      </c>
      <c r="G44" s="52">
        <f>C44*E44</f>
        <v>0</v>
      </c>
      <c r="H44" s="53" t="s">
        <v>13</v>
      </c>
      <c r="I44" s="52">
        <v>0</v>
      </c>
      <c r="J44" s="37" t="s">
        <v>10</v>
      </c>
      <c r="K44" s="52">
        <f>C44*I44</f>
        <v>0</v>
      </c>
      <c r="L44" s="40" t="s">
        <v>13</v>
      </c>
      <c r="M44" s="51">
        <f>G44+K44</f>
        <v>0</v>
      </c>
      <c r="N44" s="40" t="s">
        <v>13</v>
      </c>
    </row>
    <row r="45" spans="1:14" ht="117.75" customHeight="1" x14ac:dyDescent="0.25">
      <c r="B45" s="7" t="s">
        <v>80</v>
      </c>
    </row>
    <row r="46" spans="1:14" ht="26.4" x14ac:dyDescent="0.25">
      <c r="A46" s="10" t="s">
        <v>79</v>
      </c>
      <c r="B46" s="5" t="s">
        <v>78</v>
      </c>
      <c r="C46" s="20">
        <v>0</v>
      </c>
      <c r="D46" s="54" t="s">
        <v>9</v>
      </c>
      <c r="E46" s="52">
        <v>0</v>
      </c>
      <c r="F46" s="37" t="s">
        <v>10</v>
      </c>
      <c r="G46" s="52">
        <f>C46*E46</f>
        <v>0</v>
      </c>
      <c r="H46" s="53" t="s">
        <v>13</v>
      </c>
      <c r="I46" s="52">
        <v>0</v>
      </c>
      <c r="J46" s="37" t="s">
        <v>10</v>
      </c>
      <c r="K46" s="52">
        <f>C46*I46</f>
        <v>0</v>
      </c>
      <c r="L46" s="40" t="s">
        <v>13</v>
      </c>
      <c r="M46" s="51">
        <f>G46+K46</f>
        <v>0</v>
      </c>
      <c r="N46" s="40" t="s">
        <v>13</v>
      </c>
    </row>
    <row r="47" spans="1:14" ht="116.25" customHeight="1" x14ac:dyDescent="0.25">
      <c r="B47" s="50" t="s">
        <v>309</v>
      </c>
    </row>
  </sheetData>
  <mergeCells count="7">
    <mergeCell ref="B3:N3"/>
    <mergeCell ref="M1:N1"/>
    <mergeCell ref="C1:D1"/>
    <mergeCell ref="E1:F1"/>
    <mergeCell ref="G1:H1"/>
    <mergeCell ref="I1:J1"/>
    <mergeCell ref="K1:L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1"/>
  <sheetViews>
    <sheetView topLeftCell="A28" zoomScale="90" zoomScaleNormal="90" workbookViewId="0">
      <selection activeCell="C4" sqref="C4"/>
    </sheetView>
  </sheetViews>
  <sheetFormatPr defaultColWidth="9.109375" defaultRowHeight="13.2" x14ac:dyDescent="0.25"/>
  <cols>
    <col min="1" max="1" width="30" style="9" customWidth="1"/>
    <col min="2" max="2" width="45.6640625" style="9" customWidth="1"/>
    <col min="3" max="4" width="10.6640625" style="9" customWidth="1"/>
    <col min="5" max="16384" width="9.109375" style="9"/>
  </cols>
  <sheetData>
    <row r="1" spans="1:14" s="2" customFormat="1" ht="13.8" x14ac:dyDescent="0.25">
      <c r="A1" s="17" t="s">
        <v>0</v>
      </c>
      <c r="B1" s="18" t="s">
        <v>1</v>
      </c>
      <c r="C1" s="73" t="s">
        <v>2</v>
      </c>
      <c r="D1" s="73"/>
      <c r="E1" s="73" t="s">
        <v>14</v>
      </c>
      <c r="F1" s="73"/>
      <c r="G1" s="73" t="s">
        <v>16</v>
      </c>
      <c r="H1" s="73"/>
      <c r="I1" s="73" t="s">
        <v>15</v>
      </c>
      <c r="J1" s="73"/>
      <c r="K1" s="73" t="s">
        <v>17</v>
      </c>
      <c r="L1" s="73"/>
      <c r="M1" s="72" t="s">
        <v>18</v>
      </c>
      <c r="N1" s="72"/>
    </row>
    <row r="2" spans="1:14" ht="13.8" x14ac:dyDescent="0.25">
      <c r="A2" s="55" t="s">
        <v>135</v>
      </c>
    </row>
    <row r="3" spans="1:14" s="2" customFormat="1" ht="13.8" x14ac:dyDescent="0.25">
      <c r="A3" s="19" t="s">
        <v>25</v>
      </c>
      <c r="B3" s="71" t="s">
        <v>34</v>
      </c>
      <c r="C3" s="71"/>
      <c r="D3" s="71"/>
      <c r="E3" s="71"/>
      <c r="F3" s="71"/>
      <c r="G3" s="71"/>
      <c r="H3" s="71"/>
      <c r="I3" s="71"/>
      <c r="J3" s="71"/>
      <c r="K3" s="71"/>
      <c r="L3" s="71"/>
      <c r="M3" s="71"/>
      <c r="N3" s="71"/>
    </row>
    <row r="4" spans="1:14" x14ac:dyDescent="0.25">
      <c r="A4" s="3" t="s">
        <v>310</v>
      </c>
      <c r="B4" s="3" t="s">
        <v>135</v>
      </c>
      <c r="C4" s="20">
        <v>0</v>
      </c>
      <c r="D4" s="11" t="s">
        <v>9</v>
      </c>
      <c r="E4" s="8">
        <v>0</v>
      </c>
      <c r="F4" s="3" t="s">
        <v>10</v>
      </c>
      <c r="G4" s="8">
        <f>C4*E4</f>
        <v>0</v>
      </c>
      <c r="H4" s="21" t="s">
        <v>13</v>
      </c>
      <c r="I4" s="8">
        <v>0</v>
      </c>
      <c r="J4" s="3" t="s">
        <v>10</v>
      </c>
      <c r="K4" s="8">
        <f>C4*I4</f>
        <v>0</v>
      </c>
      <c r="L4" s="10" t="s">
        <v>13</v>
      </c>
      <c r="M4" s="22">
        <f>G4+K4</f>
        <v>0</v>
      </c>
      <c r="N4" s="10" t="s">
        <v>13</v>
      </c>
    </row>
    <row r="5" spans="1:14" ht="236.25" customHeight="1" x14ac:dyDescent="0.25">
      <c r="B5" s="6" t="s">
        <v>272</v>
      </c>
    </row>
    <row r="6" spans="1:14" ht="13.8" x14ac:dyDescent="0.25">
      <c r="A6" s="55" t="s">
        <v>134</v>
      </c>
      <c r="B6" s="55"/>
    </row>
    <row r="7" spans="1:14" s="56" customFormat="1" ht="13.8" x14ac:dyDescent="0.25">
      <c r="A7" s="19" t="s">
        <v>25</v>
      </c>
      <c r="B7" s="71" t="s">
        <v>34</v>
      </c>
      <c r="C7" s="71"/>
      <c r="D7" s="71"/>
      <c r="E7" s="71"/>
      <c r="F7" s="71"/>
      <c r="G7" s="71"/>
      <c r="H7" s="71"/>
      <c r="I7" s="71"/>
      <c r="J7" s="71"/>
      <c r="K7" s="71"/>
      <c r="L7" s="71"/>
      <c r="M7" s="71"/>
      <c r="N7" s="71"/>
    </row>
    <row r="8" spans="1:14" x14ac:dyDescent="0.25">
      <c r="A8" s="3" t="s">
        <v>273</v>
      </c>
      <c r="B8" s="3" t="s">
        <v>133</v>
      </c>
      <c r="C8" s="20">
        <v>0</v>
      </c>
      <c r="D8" s="11" t="s">
        <v>9</v>
      </c>
      <c r="E8" s="8">
        <v>0</v>
      </c>
      <c r="F8" s="3" t="s">
        <v>10</v>
      </c>
      <c r="G8" s="8">
        <f>C8*E8</f>
        <v>0</v>
      </c>
      <c r="H8" s="21" t="s">
        <v>13</v>
      </c>
      <c r="I8" s="8">
        <v>0</v>
      </c>
      <c r="J8" s="3" t="s">
        <v>10</v>
      </c>
      <c r="K8" s="8">
        <f>C8*I8</f>
        <v>0</v>
      </c>
      <c r="L8" s="10" t="s">
        <v>13</v>
      </c>
      <c r="M8" s="22">
        <f>G8+K8</f>
        <v>0</v>
      </c>
      <c r="N8" s="10" t="s">
        <v>13</v>
      </c>
    </row>
    <row r="9" spans="1:14" ht="92.4" x14ac:dyDescent="0.25">
      <c r="B9" s="50" t="s">
        <v>132</v>
      </c>
    </row>
    <row r="10" spans="1:14" x14ac:dyDescent="0.25">
      <c r="A10" s="3" t="s">
        <v>274</v>
      </c>
      <c r="B10" s="3" t="s">
        <v>131</v>
      </c>
      <c r="C10" s="20">
        <v>0</v>
      </c>
      <c r="D10" s="11" t="s">
        <v>9</v>
      </c>
      <c r="E10" s="8">
        <v>0</v>
      </c>
      <c r="F10" s="3" t="s">
        <v>10</v>
      </c>
      <c r="G10" s="8">
        <f>C10*E10</f>
        <v>0</v>
      </c>
      <c r="H10" s="21" t="s">
        <v>13</v>
      </c>
      <c r="I10" s="8">
        <v>0</v>
      </c>
      <c r="J10" s="3" t="s">
        <v>10</v>
      </c>
      <c r="K10" s="8">
        <f>C10*I10</f>
        <v>0</v>
      </c>
      <c r="L10" s="10" t="s">
        <v>13</v>
      </c>
      <c r="M10" s="22">
        <f>G10+K10</f>
        <v>0</v>
      </c>
      <c r="N10" s="10" t="s">
        <v>13</v>
      </c>
    </row>
    <row r="11" spans="1:14" ht="92.4" x14ac:dyDescent="0.25">
      <c r="B11" s="50" t="s">
        <v>130</v>
      </c>
    </row>
    <row r="12" spans="1:14" x14ac:dyDescent="0.25">
      <c r="A12" s="3" t="s">
        <v>275</v>
      </c>
      <c r="B12" s="3" t="s">
        <v>129</v>
      </c>
      <c r="C12" s="20">
        <v>0</v>
      </c>
      <c r="D12" s="11" t="s">
        <v>9</v>
      </c>
      <c r="E12" s="8">
        <v>0</v>
      </c>
      <c r="F12" s="3" t="s">
        <v>10</v>
      </c>
      <c r="G12" s="8">
        <f>C12*E12</f>
        <v>0</v>
      </c>
      <c r="H12" s="21" t="s">
        <v>13</v>
      </c>
      <c r="I12" s="8">
        <v>0</v>
      </c>
      <c r="J12" s="3" t="s">
        <v>10</v>
      </c>
      <c r="K12" s="8">
        <f>C12*I12</f>
        <v>0</v>
      </c>
      <c r="L12" s="10" t="s">
        <v>13</v>
      </c>
      <c r="M12" s="22">
        <f>G12+K12</f>
        <v>0</v>
      </c>
      <c r="N12" s="10" t="s">
        <v>13</v>
      </c>
    </row>
    <row r="13" spans="1:14" ht="105.6" x14ac:dyDescent="0.25">
      <c r="B13" s="50" t="s">
        <v>128</v>
      </c>
    </row>
    <row r="14" spans="1:14" ht="13.8" x14ac:dyDescent="0.25">
      <c r="A14" s="55" t="s">
        <v>127</v>
      </c>
      <c r="B14" s="23"/>
      <c r="C14" s="1"/>
      <c r="D14" s="1"/>
      <c r="E14" s="1"/>
      <c r="F14" s="1"/>
      <c r="G14" s="1"/>
      <c r="H14" s="1"/>
      <c r="I14" s="1"/>
      <c r="J14" s="1"/>
      <c r="K14" s="1"/>
      <c r="L14" s="1"/>
      <c r="M14" s="1"/>
      <c r="N14" s="1"/>
    </row>
    <row r="15" spans="1:14" ht="13.8" x14ac:dyDescent="0.25">
      <c r="A15" s="19" t="s">
        <v>25</v>
      </c>
      <c r="B15" s="71" t="s">
        <v>34</v>
      </c>
      <c r="C15" s="71"/>
      <c r="D15" s="71"/>
      <c r="E15" s="71"/>
      <c r="F15" s="71"/>
      <c r="G15" s="71"/>
      <c r="H15" s="71"/>
      <c r="I15" s="71"/>
      <c r="J15" s="71"/>
      <c r="K15" s="71"/>
      <c r="L15" s="71"/>
      <c r="M15" s="71"/>
      <c r="N15" s="71"/>
    </row>
    <row r="16" spans="1:14" x14ac:dyDescent="0.25">
      <c r="A16" s="3" t="s">
        <v>126</v>
      </c>
      <c r="B16" s="3" t="s">
        <v>276</v>
      </c>
      <c r="C16" s="20">
        <v>0</v>
      </c>
      <c r="D16" s="11" t="s">
        <v>311</v>
      </c>
      <c r="E16" s="8">
        <v>0</v>
      </c>
      <c r="F16" s="3" t="s">
        <v>117</v>
      </c>
      <c r="G16" s="8">
        <f>C16*E16</f>
        <v>0</v>
      </c>
      <c r="H16" s="21" t="s">
        <v>13</v>
      </c>
      <c r="I16" s="8">
        <v>0</v>
      </c>
      <c r="J16" s="3" t="s">
        <v>117</v>
      </c>
      <c r="K16" s="8">
        <f>C16*I16</f>
        <v>0</v>
      </c>
      <c r="L16" s="10" t="s">
        <v>13</v>
      </c>
      <c r="M16" s="22">
        <f>G16+K16</f>
        <v>0</v>
      </c>
      <c r="N16" s="10" t="s">
        <v>13</v>
      </c>
    </row>
    <row r="17" spans="1:14" ht="169.2" customHeight="1" x14ac:dyDescent="0.25">
      <c r="B17" s="50" t="s">
        <v>278</v>
      </c>
    </row>
    <row r="18" spans="1:14" x14ac:dyDescent="0.25">
      <c r="A18" s="3" t="s">
        <v>125</v>
      </c>
      <c r="B18" s="3" t="s">
        <v>280</v>
      </c>
      <c r="C18" s="20">
        <v>0</v>
      </c>
      <c r="D18" s="11" t="s">
        <v>311</v>
      </c>
      <c r="E18" s="8">
        <v>0</v>
      </c>
      <c r="F18" s="3" t="s">
        <v>117</v>
      </c>
      <c r="G18" s="8">
        <f>C18*E18</f>
        <v>0</v>
      </c>
      <c r="H18" s="21" t="s">
        <v>13</v>
      </c>
      <c r="I18" s="8">
        <v>0</v>
      </c>
      <c r="J18" s="3" t="s">
        <v>117</v>
      </c>
      <c r="K18" s="8">
        <f>C18*I18</f>
        <v>0</v>
      </c>
      <c r="L18" s="10" t="s">
        <v>13</v>
      </c>
      <c r="M18" s="22">
        <f>G18+K18</f>
        <v>0</v>
      </c>
      <c r="N18" s="10" t="s">
        <v>13</v>
      </c>
    </row>
    <row r="19" spans="1:14" ht="171.6" x14ac:dyDescent="0.25">
      <c r="B19" s="50" t="s">
        <v>279</v>
      </c>
    </row>
    <row r="20" spans="1:14" x14ac:dyDescent="0.25">
      <c r="A20" s="3" t="s">
        <v>124</v>
      </c>
      <c r="B20" s="3" t="s">
        <v>281</v>
      </c>
      <c r="C20" s="20">
        <v>0</v>
      </c>
      <c r="D20" s="11" t="s">
        <v>311</v>
      </c>
      <c r="E20" s="8">
        <v>0</v>
      </c>
      <c r="F20" s="3" t="s">
        <v>117</v>
      </c>
      <c r="G20" s="8">
        <f>C20*E20</f>
        <v>0</v>
      </c>
      <c r="H20" s="21" t="s">
        <v>13</v>
      </c>
      <c r="I20" s="8">
        <v>0</v>
      </c>
      <c r="J20" s="3" t="s">
        <v>117</v>
      </c>
      <c r="K20" s="8">
        <f>C20*I20</f>
        <v>0</v>
      </c>
      <c r="L20" s="10" t="s">
        <v>13</v>
      </c>
      <c r="M20" s="22">
        <f>G20+K20</f>
        <v>0</v>
      </c>
      <c r="N20" s="10" t="s">
        <v>13</v>
      </c>
    </row>
    <row r="21" spans="1:14" ht="168" customHeight="1" x14ac:dyDescent="0.25">
      <c r="B21" s="50" t="s">
        <v>123</v>
      </c>
    </row>
    <row r="22" spans="1:14" x14ac:dyDescent="0.25">
      <c r="A22" s="3" t="s">
        <v>122</v>
      </c>
      <c r="B22" s="3" t="s">
        <v>276</v>
      </c>
      <c r="C22" s="20">
        <v>0</v>
      </c>
      <c r="D22" s="11" t="s">
        <v>311</v>
      </c>
      <c r="E22" s="8">
        <v>0</v>
      </c>
      <c r="F22" s="3" t="s">
        <v>117</v>
      </c>
      <c r="G22" s="8">
        <f>C22*E22</f>
        <v>0</v>
      </c>
      <c r="H22" s="21" t="s">
        <v>13</v>
      </c>
      <c r="I22" s="8">
        <v>0</v>
      </c>
      <c r="J22" s="3" t="s">
        <v>117</v>
      </c>
      <c r="K22" s="8">
        <f>C22*I22</f>
        <v>0</v>
      </c>
      <c r="L22" s="10" t="s">
        <v>13</v>
      </c>
      <c r="M22" s="22">
        <f>G22+K22</f>
        <v>0</v>
      </c>
      <c r="N22" s="10" t="s">
        <v>13</v>
      </c>
    </row>
    <row r="23" spans="1:14" ht="169.95" customHeight="1" x14ac:dyDescent="0.25">
      <c r="B23" s="50" t="s">
        <v>349</v>
      </c>
    </row>
    <row r="24" spans="1:14" x14ac:dyDescent="0.25">
      <c r="A24" s="3" t="s">
        <v>121</v>
      </c>
      <c r="B24" s="3" t="s">
        <v>280</v>
      </c>
      <c r="C24" s="20">
        <v>0</v>
      </c>
      <c r="D24" s="11" t="s">
        <v>311</v>
      </c>
      <c r="E24" s="8">
        <v>0</v>
      </c>
      <c r="F24" s="3" t="s">
        <v>117</v>
      </c>
      <c r="G24" s="8">
        <f>C24*E24</f>
        <v>0</v>
      </c>
      <c r="H24" s="21" t="s">
        <v>13</v>
      </c>
      <c r="I24" s="8">
        <v>0</v>
      </c>
      <c r="J24" s="3" t="s">
        <v>117</v>
      </c>
      <c r="K24" s="8">
        <f>C24*I24</f>
        <v>0</v>
      </c>
      <c r="L24" s="10" t="s">
        <v>13</v>
      </c>
      <c r="M24" s="22">
        <f>G24+K24</f>
        <v>0</v>
      </c>
      <c r="N24" s="10" t="s">
        <v>13</v>
      </c>
    </row>
    <row r="25" spans="1:14" ht="171.6" customHeight="1" x14ac:dyDescent="0.25">
      <c r="B25" s="50" t="s">
        <v>350</v>
      </c>
    </row>
    <row r="26" spans="1:14" x14ac:dyDescent="0.25">
      <c r="A26" s="3" t="s">
        <v>120</v>
      </c>
      <c r="B26" s="3" t="s">
        <v>281</v>
      </c>
      <c r="C26" s="20">
        <v>0</v>
      </c>
      <c r="D26" s="11" t="s">
        <v>311</v>
      </c>
      <c r="E26" s="8">
        <v>0</v>
      </c>
      <c r="F26" s="3" t="s">
        <v>117</v>
      </c>
      <c r="G26" s="8">
        <f>C26*E26</f>
        <v>0</v>
      </c>
      <c r="H26" s="21" t="s">
        <v>13</v>
      </c>
      <c r="I26" s="8">
        <v>0</v>
      </c>
      <c r="J26" s="3" t="s">
        <v>117</v>
      </c>
      <c r="K26" s="8">
        <f>C26*I26</f>
        <v>0</v>
      </c>
      <c r="L26" s="10" t="s">
        <v>13</v>
      </c>
      <c r="M26" s="22">
        <f>G26+K26</f>
        <v>0</v>
      </c>
      <c r="N26" s="10" t="s">
        <v>13</v>
      </c>
    </row>
    <row r="27" spans="1:14" ht="171.6" x14ac:dyDescent="0.25">
      <c r="B27" s="50" t="s">
        <v>351</v>
      </c>
    </row>
    <row r="28" spans="1:14" x14ac:dyDescent="0.25">
      <c r="A28" s="3" t="s">
        <v>119</v>
      </c>
      <c r="B28" s="3" t="s">
        <v>277</v>
      </c>
      <c r="C28" s="20">
        <v>0</v>
      </c>
      <c r="D28" s="11" t="s">
        <v>311</v>
      </c>
      <c r="E28" s="8">
        <v>0</v>
      </c>
      <c r="F28" s="3" t="s">
        <v>117</v>
      </c>
      <c r="G28" s="8">
        <f>C28*E28</f>
        <v>0</v>
      </c>
      <c r="H28" s="21" t="s">
        <v>13</v>
      </c>
      <c r="I28" s="8">
        <v>0</v>
      </c>
      <c r="J28" s="3" t="s">
        <v>117</v>
      </c>
      <c r="K28" s="8">
        <f>C28*I28</f>
        <v>0</v>
      </c>
      <c r="L28" s="10" t="s">
        <v>13</v>
      </c>
      <c r="M28" s="22">
        <f>G28+K28</f>
        <v>0</v>
      </c>
      <c r="N28" s="10" t="s">
        <v>13</v>
      </c>
    </row>
    <row r="29" spans="1:14" ht="237.6" x14ac:dyDescent="0.25">
      <c r="B29" s="50" t="s">
        <v>282</v>
      </c>
    </row>
    <row r="30" spans="1:14" x14ac:dyDescent="0.25">
      <c r="A30" s="3" t="s">
        <v>118</v>
      </c>
      <c r="B30" s="3" t="s">
        <v>277</v>
      </c>
      <c r="C30" s="20">
        <v>0</v>
      </c>
      <c r="D30" s="11" t="s">
        <v>311</v>
      </c>
      <c r="E30" s="8">
        <v>0</v>
      </c>
      <c r="F30" s="3" t="s">
        <v>117</v>
      </c>
      <c r="G30" s="8">
        <f>C30*E30</f>
        <v>0</v>
      </c>
      <c r="H30" s="21" t="s">
        <v>13</v>
      </c>
      <c r="I30" s="8">
        <v>0</v>
      </c>
      <c r="J30" s="3" t="s">
        <v>117</v>
      </c>
      <c r="K30" s="8">
        <f>C30*I30</f>
        <v>0</v>
      </c>
      <c r="L30" s="10" t="s">
        <v>13</v>
      </c>
      <c r="M30" s="22">
        <f>G30+K30</f>
        <v>0</v>
      </c>
      <c r="N30" s="10" t="s">
        <v>13</v>
      </c>
    </row>
    <row r="31" spans="1:14" ht="237.6" x14ac:dyDescent="0.25">
      <c r="B31" s="50" t="s">
        <v>283</v>
      </c>
    </row>
  </sheetData>
  <mergeCells count="9">
    <mergeCell ref="B15:N15"/>
    <mergeCell ref="B7:N7"/>
    <mergeCell ref="B3:N3"/>
    <mergeCell ref="M1:N1"/>
    <mergeCell ref="C1:D1"/>
    <mergeCell ref="E1:F1"/>
    <mergeCell ref="G1:H1"/>
    <mergeCell ref="I1:J1"/>
    <mergeCell ref="K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vt:i4>
      </vt:variant>
    </vt:vector>
  </HeadingPairs>
  <TitlesOfParts>
    <vt:vector size="11" baseType="lpstr">
      <vt:lpstr>Extenzív zöldtető DIADEM-150</vt:lpstr>
      <vt:lpstr>Félintenzív zöldtető DIADEM-350</vt:lpstr>
      <vt:lpstr>Intenzív zöldtető DIADEM-750</vt:lpstr>
      <vt:lpstr>Rétegalkotók</vt:lpstr>
      <vt:lpstr>Eróziógátlók</vt:lpstr>
      <vt:lpstr>Biztonságtechnika</vt:lpstr>
      <vt:lpstr>Szegélyelemek</vt:lpstr>
      <vt:lpstr>Kontrollaknák</vt:lpstr>
      <vt:lpstr>Teraszépítés</vt:lpstr>
      <vt:lpstr>Vízelvezetés</vt:lpstr>
      <vt:lpstr>Növényesítés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DIADEM APP | Pottyondy Gábor</dc:creator>
  <cp:lastModifiedBy>Barci Boglárka</cp:lastModifiedBy>
  <dcterms:created xsi:type="dcterms:W3CDTF">2013-10-14T08:04:18Z</dcterms:created>
  <dcterms:modified xsi:type="dcterms:W3CDTF">2021-08-06T08:11:01Z</dcterms:modified>
</cp:coreProperties>
</file>